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LECTION DIVISION\ELECTION RESULTS\2022\Primary\"/>
    </mc:Choice>
  </mc:AlternateContent>
  <xr:revisionPtr revIDLastSave="0" documentId="13_ncr:1_{0898662D-4794-4637-8663-8080591C9A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3" r:id="rId1"/>
  </sheets>
  <definedNames>
    <definedName name="_xlnm.Print_Area" localSheetId="0">Sheet2!$A$1:$Q$154</definedName>
    <definedName name="_xlnm.Print_Titles" localSheetId="0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3" l="1"/>
  <c r="Q3" i="3"/>
  <c r="Q4" i="3"/>
  <c r="Q5" i="3"/>
  <c r="Q6" i="3"/>
  <c r="Q7" i="3"/>
  <c r="Q8" i="3"/>
  <c r="Q9" i="3"/>
  <c r="Q10" i="3"/>
  <c r="Q11" i="3"/>
  <c r="Q12" i="3"/>
  <c r="Q13" i="3"/>
  <c r="Q14" i="3"/>
  <c r="Q17" i="3"/>
  <c r="Q19" i="3"/>
  <c r="Q20" i="3"/>
  <c r="Q21" i="3"/>
  <c r="Q22" i="3"/>
  <c r="Q23" i="3"/>
  <c r="Q24" i="3"/>
  <c r="Q25" i="3"/>
  <c r="Q26" i="3"/>
  <c r="Q27" i="3"/>
  <c r="Q28" i="3"/>
  <c r="Q29" i="3"/>
  <c r="Q30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2" i="3"/>
  <c r="Q53" i="3"/>
  <c r="Q55" i="3"/>
  <c r="Q58" i="3"/>
  <c r="Q59" i="3"/>
  <c r="Q62" i="3"/>
  <c r="Q63" i="3"/>
  <c r="Q64" i="3"/>
  <c r="Q65" i="3"/>
  <c r="Q69" i="3"/>
  <c r="Q70" i="3"/>
  <c r="Q71" i="3"/>
  <c r="Q72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2" i="3"/>
  <c r="Q95" i="3"/>
  <c r="Q96" i="3"/>
  <c r="Q99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20" i="3"/>
  <c r="Q123" i="3"/>
  <c r="Q126" i="3"/>
  <c r="Q127" i="3"/>
  <c r="Q128" i="3"/>
  <c r="Q131" i="3"/>
  <c r="Q132" i="3"/>
  <c r="Q133" i="3"/>
  <c r="Q136" i="3"/>
  <c r="Q137" i="3"/>
  <c r="Q138" i="3"/>
  <c r="Q139" i="3"/>
  <c r="Q140" i="3"/>
  <c r="Q141" i="3"/>
  <c r="Q144" i="3"/>
  <c r="Q147" i="3"/>
  <c r="Q150" i="3"/>
  <c r="Q151" i="3"/>
  <c r="O117" i="3" l="1"/>
  <c r="Q117" i="3" s="1"/>
  <c r="J54" i="3"/>
  <c r="K54" i="3"/>
  <c r="L54" i="3"/>
  <c r="G65574" i="3"/>
  <c r="I66" i="3"/>
  <c r="Q66" i="3" s="1"/>
  <c r="M18" i="3"/>
  <c r="Q18" i="3" s="1"/>
  <c r="H65574" i="3"/>
  <c r="Q54" i="3" l="1"/>
  <c r="M31" i="3"/>
  <c r="Q31" i="3" s="1"/>
  <c r="Q65574" i="3"/>
</calcChain>
</file>

<file path=xl/sharedStrings.xml><?xml version="1.0" encoding="utf-8"?>
<sst xmlns="http://schemas.openxmlformats.org/spreadsheetml/2006/main" count="684" uniqueCount="142">
  <si>
    <t>Democratic</t>
  </si>
  <si>
    <t>X</t>
  </si>
  <si>
    <t>KATHERYN-NIEVES</t>
  </si>
  <si>
    <t>District</t>
  </si>
  <si>
    <t>TRINAFOLKES</t>
  </si>
  <si>
    <t>ME</t>
  </si>
  <si>
    <t>JOHANNA MCCARTEN</t>
  </si>
  <si>
    <t>REPUBLICAN</t>
  </si>
  <si>
    <t>Republican</t>
  </si>
  <si>
    <t>CATHY MAITA</t>
  </si>
  <si>
    <t>JONATHAN SOBEL</t>
  </si>
  <si>
    <t>JACK MCNAMARA</t>
  </si>
  <si>
    <t>TERRY MILLS</t>
  </si>
  <si>
    <t>JARRETT QUICK</t>
  </si>
  <si>
    <t>JEFF-GRANT</t>
  </si>
  <si>
    <t>DAVID DININO</t>
  </si>
  <si>
    <t>KEVIN SOOY</t>
  </si>
  <si>
    <t>Bernardsville</t>
  </si>
  <si>
    <t>COLLINS</t>
  </si>
  <si>
    <t>FELICIA</t>
  </si>
  <si>
    <t>CHRISTINE ZAMARRA</t>
  </si>
  <si>
    <t>STEPHEN REILLY</t>
  </si>
  <si>
    <t>MARK MELILLO</t>
  </si>
  <si>
    <t>ROBERT FRAWLEY</t>
  </si>
  <si>
    <t>KERRY HASELTON</t>
  </si>
  <si>
    <t>ZAMARRA</t>
  </si>
  <si>
    <t>MICHAEL REILLY</t>
  </si>
  <si>
    <t>DEBRA REILLY</t>
  </si>
  <si>
    <t>KENDALL LOPEZ</t>
  </si>
  <si>
    <t>Bound Brook</t>
  </si>
  <si>
    <t>SONTRICE BRIGHT</t>
  </si>
  <si>
    <t>PHIL FIADINO</t>
  </si>
  <si>
    <t>DAWN</t>
  </si>
  <si>
    <t>VINNI PETTI</t>
  </si>
  <si>
    <t>ED MENAPACE</t>
  </si>
  <si>
    <t>GENNETHE-CAROJORDAN</t>
  </si>
  <si>
    <t>KRISTEN WAYCHOFF</t>
  </si>
  <si>
    <t>Branchburg</t>
  </si>
  <si>
    <t>TOM WEIMER</t>
  </si>
  <si>
    <t>Far Hills</t>
  </si>
  <si>
    <t>MELONIE-MARANO</t>
  </si>
  <si>
    <t>KEVIN WELSH</t>
  </si>
  <si>
    <t>ALAN-CONNELL</t>
  </si>
  <si>
    <t>JANETTE VOGEL</t>
  </si>
  <si>
    <t>COCOZIELLO</t>
  </si>
  <si>
    <t>PETER COCOZIELLO</t>
  </si>
  <si>
    <t>JACK WELCH</t>
  </si>
  <si>
    <t>BRIAN WALSH</t>
  </si>
  <si>
    <t>RAYMOND STERNICK</t>
  </si>
  <si>
    <t>KEVIN  WELSH</t>
  </si>
  <si>
    <t>RICHARD RINZLER</t>
  </si>
  <si>
    <t>DAVID KARNER</t>
  </si>
  <si>
    <t>PARAGANO</t>
  </si>
  <si>
    <t>WALSH</t>
  </si>
  <si>
    <t>EZ</t>
  </si>
  <si>
    <t>EUGENE GRIMSHAW</t>
  </si>
  <si>
    <t>Millstone</t>
  </si>
  <si>
    <t>Montgomery</t>
  </si>
  <si>
    <t>JUSTIN KABIS</t>
  </si>
  <si>
    <t>THOMAS SMITH</t>
  </si>
  <si>
    <t>DEVRA KEENAN</t>
  </si>
  <si>
    <t>CHRISTY TIERNEY</t>
  </si>
  <si>
    <t>JEFF QUICK</t>
  </si>
  <si>
    <t>SMITH</t>
  </si>
  <si>
    <t>BARRAGAN</t>
  </si>
  <si>
    <t>RICKOBER</t>
  </si>
  <si>
    <t>Rocky Hill</t>
  </si>
  <si>
    <t>RICHARD NOVAC</t>
  </si>
  <si>
    <t>IVETTE</t>
  </si>
  <si>
    <t>CONNIE HALLMAN</t>
  </si>
  <si>
    <t>JOHN HAGENMAN</t>
  </si>
  <si>
    <t>ED-ZIMMERMAN</t>
  </si>
  <si>
    <t>ERIC-GELLER</t>
  </si>
  <si>
    <t>AMY PERPETUA</t>
  </si>
  <si>
    <t>ANALISA GERMAIN</t>
  </si>
  <si>
    <t>South Bound Brook</t>
  </si>
  <si>
    <t>STEVEN FRY</t>
  </si>
  <si>
    <t>Office</t>
  </si>
  <si>
    <t>Term</t>
  </si>
  <si>
    <t>Vote For</t>
  </si>
  <si>
    <t>Party</t>
  </si>
  <si>
    <t>Mayor</t>
  </si>
  <si>
    <t>Full Term</t>
  </si>
  <si>
    <t>Vote for One</t>
  </si>
  <si>
    <t>Borough Council</t>
  </si>
  <si>
    <t>Vote for Two</t>
  </si>
  <si>
    <t>Early Voting</t>
  </si>
  <si>
    <t>Election Day</t>
  </si>
  <si>
    <t>Name</t>
  </si>
  <si>
    <t>Township Committee</t>
  </si>
  <si>
    <t xml:space="preserve">Far Hills </t>
  </si>
  <si>
    <t>Peapack Gladstone</t>
  </si>
  <si>
    <t>FullTerm</t>
  </si>
  <si>
    <t>Unexpired</t>
  </si>
  <si>
    <t xml:space="preserve">Vote for One </t>
  </si>
  <si>
    <t>Pat Wry</t>
  </si>
  <si>
    <t>Mark S. Thompson</t>
  </si>
  <si>
    <t>Sherry Farinaro</t>
  </si>
  <si>
    <t>Tyler Farinaro</t>
  </si>
  <si>
    <t>Joseph Parrinello</t>
  </si>
  <si>
    <t>Total</t>
  </si>
  <si>
    <t>Roscoe Young III</t>
  </si>
  <si>
    <t>Ambrogio Balsalmo</t>
  </si>
  <si>
    <t>Susan Horowitz</t>
  </si>
  <si>
    <t>Jeffrey Horowitz</t>
  </si>
  <si>
    <t>Morgan Young</t>
  </si>
  <si>
    <t>Vikki Young</t>
  </si>
  <si>
    <t>Karen Balsalmo</t>
  </si>
  <si>
    <t>Yodit Seifu</t>
  </si>
  <si>
    <t>Joe Demarco</t>
  </si>
  <si>
    <t>Jeff Hammond</t>
  </si>
  <si>
    <t>Karen Carroll</t>
  </si>
  <si>
    <t>Beverly Pranzatelli</t>
  </si>
  <si>
    <t>Anthony Pranzatelli</t>
  </si>
  <si>
    <t>Maralee Sanders</t>
  </si>
  <si>
    <t>Stephen Indoc</t>
  </si>
  <si>
    <t>Yan Sun</t>
  </si>
  <si>
    <t>Phil Falirene</t>
  </si>
  <si>
    <t>Henry Wierzbowski</t>
  </si>
  <si>
    <t>John Zach</t>
  </si>
  <si>
    <t>Brian Nolan</t>
  </si>
  <si>
    <t>John Rooney</t>
  </si>
  <si>
    <t>Graham Brady</t>
  </si>
  <si>
    <t>Tom O'Dea</t>
  </si>
  <si>
    <t>Rick Rinzsler</t>
  </si>
  <si>
    <t>Christopher Conny</t>
  </si>
  <si>
    <t>Matthew Farley</t>
  </si>
  <si>
    <t>Mail In 6 Day</t>
  </si>
  <si>
    <t>Deirdre Kelshaw</t>
  </si>
  <si>
    <t>Martha Kelshaw</t>
  </si>
  <si>
    <t>Karen Riley</t>
  </si>
  <si>
    <t>EV Provisional</t>
  </si>
  <si>
    <t>Robert Schwester</t>
  </si>
  <si>
    <t>Amy Pressler</t>
  </si>
  <si>
    <t xml:space="preserve">Jack Koury </t>
  </si>
  <si>
    <t>Mail In Cures</t>
  </si>
  <si>
    <t>Provisional Cure</t>
  </si>
  <si>
    <t>Federal</t>
  </si>
  <si>
    <t>Debra Rosenthal</t>
  </si>
  <si>
    <t>Mail In</t>
  </si>
  <si>
    <t>Provisional Tally 1</t>
  </si>
  <si>
    <t>Provisional Tally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</si>
</sst>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color rgb="FFFF6699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1" fontId="0" fillId="0" borderId="0" xfId="0" applyNumberForma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Border="1" applyProtection="1">
      <protection locked="0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ont="1" applyBorder="1" applyProtection="1">
      <protection locked="0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0" fontId="0" fillId="0" borderId="0" xfId="0" applyFont="1" applyProtection="1">
      <protection locked="0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Font="1" applyBorder="1" applyProtection="1">
      <protection locked="0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FF6699"/>
      <color rgb="FFFF0000"/>
      <color rgb="FFFF33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5574"/>
  <sheetViews>
    <sheetView tabSelected="1" zoomScaleNormal="100" workbookViewId="0">
      <pane ySplit="1" topLeftCell="A2" activePane="bottomLeft" state="frozen"/>
      <selection pane="bottomLeft" activeCell="U11" sqref="U11"/>
    </sheetView>
  </sheetViews>
  <sheetFormatPr defaultRowHeight="15" x14ac:dyDescent="0.25"/>
  <cols>
    <col min="1" max="1" width="18.140625" bestFit="1" customWidth="1"/>
    <col min="2" max="2" width="19.85546875" customWidth="1"/>
    <col min="3" max="3" width="12.7109375" style="4" customWidth="1"/>
    <col min="4" max="4" width="12.85546875" bestFit="1" customWidth="1"/>
    <col min="5" max="5" width="11" style="21" bestFit="1" customWidth="1"/>
    <col min="6" max="6" width="24.28515625" customWidth="1"/>
    <col min="7" max="12" width="9.140625" style="29"/>
    <col min="13" max="14" width="11.5703125" style="29" customWidth="1"/>
    <col min="15" max="16" width="14.5703125" style="29" customWidth="1"/>
    <col min="17" max="17" width="9.140625" style="30"/>
  </cols>
  <sheetData>
    <row r="1" spans="1:20" ht="47.25" x14ac:dyDescent="0.25">
      <c r="A1" s="10" t="s">
        <v>3</v>
      </c>
      <c r="B1" s="10" t="s">
        <v>77</v>
      </c>
      <c r="C1" s="10" t="s">
        <v>78</v>
      </c>
      <c r="D1" s="10" t="s">
        <v>79</v>
      </c>
      <c r="E1" s="24" t="s">
        <v>80</v>
      </c>
      <c r="F1" s="10" t="s">
        <v>88</v>
      </c>
      <c r="G1" s="24" t="s">
        <v>87</v>
      </c>
      <c r="H1" s="24" t="s">
        <v>86</v>
      </c>
      <c r="I1" s="24" t="s">
        <v>139</v>
      </c>
      <c r="J1" s="24" t="s">
        <v>127</v>
      </c>
      <c r="K1" s="24" t="s">
        <v>135</v>
      </c>
      <c r="L1" s="24" t="s">
        <v>137</v>
      </c>
      <c r="M1" s="24" t="s">
        <v>131</v>
      </c>
      <c r="N1" s="24" t="s">
        <v>140</v>
      </c>
      <c r="O1" s="24" t="s">
        <v>141</v>
      </c>
      <c r="P1" s="24" t="s">
        <v>136</v>
      </c>
      <c r="Q1" s="24" t="s">
        <v>100</v>
      </c>
    </row>
    <row r="2" spans="1:20" x14ac:dyDescent="0.25">
      <c r="A2" s="9" t="s">
        <v>17</v>
      </c>
      <c r="B2" s="9" t="s">
        <v>81</v>
      </c>
      <c r="C2" s="6" t="s">
        <v>82</v>
      </c>
      <c r="D2" s="8" t="s">
        <v>83</v>
      </c>
      <c r="E2" s="31" t="s">
        <v>0</v>
      </c>
      <c r="F2" s="7" t="s">
        <v>20</v>
      </c>
      <c r="G2" s="25">
        <v>1</v>
      </c>
      <c r="H2" s="25"/>
      <c r="I2" s="25">
        <v>1</v>
      </c>
      <c r="J2" s="25"/>
      <c r="K2" s="25"/>
      <c r="L2" s="25"/>
      <c r="M2" s="25"/>
      <c r="N2" s="25"/>
      <c r="O2" s="25"/>
      <c r="P2" s="25"/>
      <c r="Q2" s="26">
        <f>SUM(G2:P2)</f>
        <v>2</v>
      </c>
    </row>
    <row r="3" spans="1:20" x14ac:dyDescent="0.25">
      <c r="A3" s="9" t="s">
        <v>17</v>
      </c>
      <c r="B3" s="9" t="s">
        <v>81</v>
      </c>
      <c r="C3" s="6" t="s">
        <v>82</v>
      </c>
      <c r="D3" s="8" t="s">
        <v>83</v>
      </c>
      <c r="E3" s="31" t="s">
        <v>0</v>
      </c>
      <c r="F3" s="7" t="s">
        <v>18</v>
      </c>
      <c r="G3" s="25">
        <v>1</v>
      </c>
      <c r="H3" s="25"/>
      <c r="I3" s="25"/>
      <c r="J3" s="25"/>
      <c r="K3" s="25"/>
      <c r="L3" s="25"/>
      <c r="M3" s="25"/>
      <c r="N3" s="25"/>
      <c r="O3" s="25"/>
      <c r="P3" s="25"/>
      <c r="Q3" s="26">
        <f>SUM(G3:P3)</f>
        <v>1</v>
      </c>
    </row>
    <row r="4" spans="1:20" x14ac:dyDescent="0.25">
      <c r="A4" s="9" t="s">
        <v>17</v>
      </c>
      <c r="B4" s="9" t="s">
        <v>81</v>
      </c>
      <c r="C4" s="6" t="s">
        <v>82</v>
      </c>
      <c r="D4" s="8" t="s">
        <v>83</v>
      </c>
      <c r="E4" s="31" t="s">
        <v>0</v>
      </c>
      <c r="F4" s="7" t="s">
        <v>19</v>
      </c>
      <c r="G4" s="25">
        <v>1</v>
      </c>
      <c r="H4" s="25"/>
      <c r="I4" s="25"/>
      <c r="J4" s="25"/>
      <c r="K4" s="25"/>
      <c r="L4" s="25"/>
      <c r="M4" s="25"/>
      <c r="N4" s="25"/>
      <c r="O4" s="25"/>
      <c r="P4" s="25"/>
      <c r="Q4" s="26">
        <f>SUM(G4:P4)</f>
        <v>1</v>
      </c>
    </row>
    <row r="5" spans="1:20" x14ac:dyDescent="0.25">
      <c r="A5" s="9" t="s">
        <v>17</v>
      </c>
      <c r="B5" s="9" t="s">
        <v>81</v>
      </c>
      <c r="C5" s="6" t="s">
        <v>82</v>
      </c>
      <c r="D5" s="8" t="s">
        <v>83</v>
      </c>
      <c r="E5" s="31" t="s">
        <v>0</v>
      </c>
      <c r="F5" s="7" t="s">
        <v>16</v>
      </c>
      <c r="G5" s="25">
        <v>2</v>
      </c>
      <c r="H5" s="25"/>
      <c r="I5" s="25">
        <v>1</v>
      </c>
      <c r="J5" s="25"/>
      <c r="K5" s="25"/>
      <c r="L5" s="25"/>
      <c r="M5" s="25"/>
      <c r="N5" s="25"/>
      <c r="O5" s="25"/>
      <c r="P5" s="25"/>
      <c r="Q5" s="26">
        <f>SUM(G5:P5)</f>
        <v>3</v>
      </c>
    </row>
    <row r="6" spans="1:20" x14ac:dyDescent="0.25">
      <c r="A6" s="9" t="s">
        <v>17</v>
      </c>
      <c r="B6" s="9" t="s">
        <v>81</v>
      </c>
      <c r="C6" s="6" t="s">
        <v>82</v>
      </c>
      <c r="D6" s="8" t="s">
        <v>83</v>
      </c>
      <c r="E6" s="31" t="s">
        <v>0</v>
      </c>
      <c r="F6" s="7" t="s">
        <v>22</v>
      </c>
      <c r="G6" s="25">
        <v>3</v>
      </c>
      <c r="H6" s="25"/>
      <c r="I6" s="25"/>
      <c r="J6" s="25"/>
      <c r="K6" s="25"/>
      <c r="L6" s="25"/>
      <c r="M6" s="25"/>
      <c r="N6" s="25"/>
      <c r="O6" s="25"/>
      <c r="P6" s="25"/>
      <c r="Q6" s="26">
        <f>SUM(G6:P6)</f>
        <v>3</v>
      </c>
    </row>
    <row r="7" spans="1:20" x14ac:dyDescent="0.25">
      <c r="A7" s="9" t="s">
        <v>17</v>
      </c>
      <c r="B7" s="9" t="s">
        <v>81</v>
      </c>
      <c r="C7" s="6" t="s">
        <v>82</v>
      </c>
      <c r="D7" s="8" t="s">
        <v>83</v>
      </c>
      <c r="E7" s="31" t="s">
        <v>0</v>
      </c>
      <c r="F7" s="7" t="s">
        <v>23</v>
      </c>
      <c r="G7" s="25">
        <v>1</v>
      </c>
      <c r="H7" s="25"/>
      <c r="I7" s="25">
        <v>1</v>
      </c>
      <c r="J7" s="25"/>
      <c r="K7" s="25"/>
      <c r="L7" s="25"/>
      <c r="M7" s="25"/>
      <c r="N7" s="25"/>
      <c r="O7" s="25"/>
      <c r="P7" s="25"/>
      <c r="Q7" s="26">
        <f>SUM(G7:P7)</f>
        <v>2</v>
      </c>
    </row>
    <row r="8" spans="1:20" x14ac:dyDescent="0.25">
      <c r="A8" s="9" t="s">
        <v>17</v>
      </c>
      <c r="B8" s="9" t="s">
        <v>81</v>
      </c>
      <c r="C8" s="6" t="s">
        <v>82</v>
      </c>
      <c r="D8" s="8" t="s">
        <v>83</v>
      </c>
      <c r="E8" s="31" t="s">
        <v>0</v>
      </c>
      <c r="F8" s="7" t="s">
        <v>21</v>
      </c>
      <c r="G8" s="25">
        <v>1</v>
      </c>
      <c r="H8" s="25"/>
      <c r="I8" s="25"/>
      <c r="J8" s="25"/>
      <c r="K8" s="25"/>
      <c r="L8" s="25"/>
      <c r="M8" s="25"/>
      <c r="N8" s="25"/>
      <c r="O8" s="25"/>
      <c r="P8" s="25"/>
      <c r="Q8" s="26">
        <f>SUM(G8:P8)</f>
        <v>1</v>
      </c>
      <c r="T8" s="16"/>
    </row>
    <row r="9" spans="1:20" x14ac:dyDescent="0.25">
      <c r="A9" s="9" t="s">
        <v>17</v>
      </c>
      <c r="B9" s="9" t="s">
        <v>81</v>
      </c>
      <c r="C9" s="6" t="s">
        <v>82</v>
      </c>
      <c r="D9" s="8" t="s">
        <v>83</v>
      </c>
      <c r="E9" s="31" t="s">
        <v>0</v>
      </c>
      <c r="F9" s="7" t="s">
        <v>101</v>
      </c>
      <c r="G9" s="25"/>
      <c r="H9" s="25"/>
      <c r="I9" s="25">
        <v>1</v>
      </c>
      <c r="J9" s="25"/>
      <c r="K9" s="25"/>
      <c r="L9" s="25"/>
      <c r="M9" s="25"/>
      <c r="N9" s="25"/>
      <c r="O9" s="25"/>
      <c r="P9" s="25"/>
      <c r="Q9" s="26">
        <f>SUM(G9:P9)</f>
        <v>1</v>
      </c>
    </row>
    <row r="10" spans="1:20" x14ac:dyDescent="0.25">
      <c r="A10" s="9" t="s">
        <v>17</v>
      </c>
      <c r="B10" s="9" t="s">
        <v>81</v>
      </c>
      <c r="C10" s="6" t="s">
        <v>82</v>
      </c>
      <c r="D10" s="8" t="s">
        <v>83</v>
      </c>
      <c r="E10" s="31" t="s">
        <v>0</v>
      </c>
      <c r="F10" s="7" t="s">
        <v>102</v>
      </c>
      <c r="G10" s="25"/>
      <c r="H10" s="25"/>
      <c r="I10" s="25">
        <v>1</v>
      </c>
      <c r="J10" s="25"/>
      <c r="K10" s="25"/>
      <c r="L10" s="25"/>
      <c r="M10" s="25"/>
      <c r="N10" s="25"/>
      <c r="O10" s="25"/>
      <c r="P10" s="25"/>
      <c r="Q10" s="26">
        <f>SUM(G10:P10)</f>
        <v>1</v>
      </c>
    </row>
    <row r="11" spans="1:20" x14ac:dyDescent="0.25">
      <c r="A11" s="9" t="s">
        <v>17</v>
      </c>
      <c r="B11" s="9" t="s">
        <v>81</v>
      </c>
      <c r="C11" s="6" t="s">
        <v>82</v>
      </c>
      <c r="D11" s="8" t="s">
        <v>83</v>
      </c>
      <c r="E11" s="31" t="s">
        <v>0</v>
      </c>
      <c r="F11" s="7" t="s">
        <v>122</v>
      </c>
      <c r="G11" s="25"/>
      <c r="H11" s="25"/>
      <c r="I11" s="25"/>
      <c r="J11" s="25">
        <v>1</v>
      </c>
      <c r="K11" s="25"/>
      <c r="L11" s="25"/>
      <c r="M11" s="25"/>
      <c r="N11" s="25"/>
      <c r="O11" s="25"/>
      <c r="P11" s="25"/>
      <c r="Q11" s="26">
        <f>SUM(G11:P11)</f>
        <v>1</v>
      </c>
    </row>
    <row r="12" spans="1:20" x14ac:dyDescent="0.25">
      <c r="A12" s="9" t="s">
        <v>17</v>
      </c>
      <c r="B12" s="9" t="s">
        <v>81</v>
      </c>
      <c r="C12" s="6" t="s">
        <v>82</v>
      </c>
      <c r="D12" s="8" t="s">
        <v>83</v>
      </c>
      <c r="E12" s="31" t="s">
        <v>0</v>
      </c>
      <c r="F12" s="7" t="s">
        <v>123</v>
      </c>
      <c r="G12" s="25"/>
      <c r="H12" s="25"/>
      <c r="I12" s="25"/>
      <c r="J12" s="25">
        <v>2</v>
      </c>
      <c r="K12" s="25"/>
      <c r="L12" s="25"/>
      <c r="M12" s="25"/>
      <c r="N12" s="25"/>
      <c r="O12" s="25"/>
      <c r="P12" s="25"/>
      <c r="Q12" s="26">
        <f>SUM(G12:P12)</f>
        <v>2</v>
      </c>
    </row>
    <row r="13" spans="1:20" x14ac:dyDescent="0.25">
      <c r="A13" s="9" t="s">
        <v>17</v>
      </c>
      <c r="B13" s="9" t="s">
        <v>81</v>
      </c>
      <c r="C13" s="6" t="s">
        <v>82</v>
      </c>
      <c r="D13" s="8" t="s">
        <v>83</v>
      </c>
      <c r="E13" s="31" t="s">
        <v>0</v>
      </c>
      <c r="F13" s="7" t="s">
        <v>128</v>
      </c>
      <c r="G13" s="25"/>
      <c r="H13" s="25"/>
      <c r="I13" s="25"/>
      <c r="J13" s="25"/>
      <c r="K13" s="25"/>
      <c r="L13" s="25"/>
      <c r="M13" s="25"/>
      <c r="N13" s="25"/>
      <c r="O13" s="25">
        <v>1</v>
      </c>
      <c r="P13" s="25"/>
      <c r="Q13" s="26">
        <f>SUM(G13:P13)</f>
        <v>1</v>
      </c>
    </row>
    <row r="14" spans="1:20" x14ac:dyDescent="0.25">
      <c r="A14" s="9" t="s">
        <v>17</v>
      </c>
      <c r="B14" s="9" t="s">
        <v>81</v>
      </c>
      <c r="C14" s="6" t="s">
        <v>82</v>
      </c>
      <c r="D14" s="8" t="s">
        <v>83</v>
      </c>
      <c r="E14" s="31" t="s">
        <v>0</v>
      </c>
      <c r="F14" s="7" t="s">
        <v>129</v>
      </c>
      <c r="G14" s="25"/>
      <c r="H14" s="25"/>
      <c r="I14" s="25"/>
      <c r="J14" s="25"/>
      <c r="K14" s="25"/>
      <c r="L14" s="25"/>
      <c r="M14" s="25"/>
      <c r="N14" s="25"/>
      <c r="O14" s="25">
        <v>1</v>
      </c>
      <c r="P14" s="25"/>
      <c r="Q14" s="26">
        <f>SUM(G14:P14)</f>
        <v>1</v>
      </c>
    </row>
    <row r="15" spans="1:20" x14ac:dyDescent="0.25">
      <c r="A15" s="11"/>
      <c r="B15" s="11"/>
      <c r="C15" s="12"/>
      <c r="D15" s="13"/>
      <c r="E15" s="32"/>
      <c r="F15" s="14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0"/>
    </row>
    <row r="16" spans="1:20" x14ac:dyDescent="0.25">
      <c r="A16" s="3"/>
      <c r="B16" s="3"/>
      <c r="D16" s="2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8"/>
    </row>
    <row r="17" spans="1:20" x14ac:dyDescent="0.25">
      <c r="A17" s="9" t="s">
        <v>17</v>
      </c>
      <c r="B17" s="9" t="s">
        <v>84</v>
      </c>
      <c r="C17" s="6" t="s">
        <v>82</v>
      </c>
      <c r="D17" s="8" t="s">
        <v>85</v>
      </c>
      <c r="E17" s="31" t="s">
        <v>0</v>
      </c>
      <c r="F17" s="37" t="s">
        <v>27</v>
      </c>
      <c r="G17" s="38">
        <v>1</v>
      </c>
      <c r="H17" s="38"/>
      <c r="I17" s="38"/>
      <c r="J17" s="38"/>
      <c r="K17" s="38"/>
      <c r="L17" s="38"/>
      <c r="M17" s="38"/>
      <c r="N17" s="38"/>
      <c r="O17" s="38"/>
      <c r="P17" s="38"/>
      <c r="Q17" s="38">
        <f>SUM(G17:P17)</f>
        <v>1</v>
      </c>
    </row>
    <row r="18" spans="1:20" x14ac:dyDescent="0.25">
      <c r="A18" s="9" t="s">
        <v>17</v>
      </c>
      <c r="B18" s="9" t="s">
        <v>84</v>
      </c>
      <c r="C18" s="6" t="s">
        <v>82</v>
      </c>
      <c r="D18" s="8" t="s">
        <v>85</v>
      </c>
      <c r="E18" s="31" t="s">
        <v>0</v>
      </c>
      <c r="F18" s="37" t="s">
        <v>24</v>
      </c>
      <c r="G18" s="38">
        <v>14</v>
      </c>
      <c r="H18" s="38">
        <v>3</v>
      </c>
      <c r="I18" s="38">
        <v>12</v>
      </c>
      <c r="J18" s="38">
        <v>3</v>
      </c>
      <c r="K18" s="38"/>
      <c r="L18" s="38"/>
      <c r="M18" s="38">
        <f>SUM(U22:U23)</f>
        <v>0</v>
      </c>
      <c r="N18" s="38"/>
      <c r="O18" s="38"/>
      <c r="P18" s="38"/>
      <c r="Q18" s="38">
        <f>SUM(G18:P18)</f>
        <v>32</v>
      </c>
    </row>
    <row r="19" spans="1:20" x14ac:dyDescent="0.25">
      <c r="A19" s="9" t="s">
        <v>17</v>
      </c>
      <c r="B19" s="9" t="s">
        <v>84</v>
      </c>
      <c r="C19" s="6" t="s">
        <v>82</v>
      </c>
      <c r="D19" s="8" t="s">
        <v>85</v>
      </c>
      <c r="E19" s="31" t="s">
        <v>0</v>
      </c>
      <c r="F19" s="37" t="s">
        <v>26</v>
      </c>
      <c r="G19" s="38">
        <v>1</v>
      </c>
      <c r="H19" s="38"/>
      <c r="I19" s="38"/>
      <c r="J19" s="38"/>
      <c r="K19" s="38"/>
      <c r="L19" s="38"/>
      <c r="M19" s="38"/>
      <c r="N19" s="38"/>
      <c r="O19" s="38"/>
      <c r="P19" s="38"/>
      <c r="Q19" s="38">
        <f>SUM(G19:P19)</f>
        <v>1</v>
      </c>
      <c r="T19" s="18"/>
    </row>
    <row r="20" spans="1:20" x14ac:dyDescent="0.25">
      <c r="A20" s="9" t="s">
        <v>17</v>
      </c>
      <c r="B20" s="9" t="s">
        <v>84</v>
      </c>
      <c r="C20" s="6" t="s">
        <v>82</v>
      </c>
      <c r="D20" s="8" t="s">
        <v>85</v>
      </c>
      <c r="E20" s="31" t="s">
        <v>0</v>
      </c>
      <c r="F20" s="37" t="s">
        <v>23</v>
      </c>
      <c r="G20" s="38">
        <v>16</v>
      </c>
      <c r="H20" s="38">
        <v>3</v>
      </c>
      <c r="I20" s="38">
        <v>12</v>
      </c>
      <c r="J20" s="38">
        <v>3</v>
      </c>
      <c r="K20" s="38"/>
      <c r="L20" s="38"/>
      <c r="M20" s="38"/>
      <c r="N20" s="38"/>
      <c r="O20" s="38"/>
      <c r="P20" s="38"/>
      <c r="Q20" s="38">
        <f>SUM(G20:P20)</f>
        <v>34</v>
      </c>
    </row>
    <row r="21" spans="1:20" x14ac:dyDescent="0.25">
      <c r="A21" s="9" t="s">
        <v>17</v>
      </c>
      <c r="B21" s="9" t="s">
        <v>84</v>
      </c>
      <c r="C21" s="6" t="s">
        <v>82</v>
      </c>
      <c r="D21" s="8" t="s">
        <v>85</v>
      </c>
      <c r="E21" s="31" t="s">
        <v>0</v>
      </c>
      <c r="F21" s="37" t="s">
        <v>25</v>
      </c>
      <c r="G21" s="38">
        <v>1</v>
      </c>
      <c r="H21" s="38"/>
      <c r="I21" s="38"/>
      <c r="J21" s="38"/>
      <c r="K21" s="38"/>
      <c r="L21" s="38"/>
      <c r="M21" s="38"/>
      <c r="N21" s="38"/>
      <c r="O21" s="38"/>
      <c r="P21" s="38"/>
      <c r="Q21" s="38">
        <f>SUM(G21:P21)</f>
        <v>1</v>
      </c>
    </row>
    <row r="22" spans="1:20" x14ac:dyDescent="0.25">
      <c r="A22" s="9" t="s">
        <v>17</v>
      </c>
      <c r="B22" s="9" t="s">
        <v>84</v>
      </c>
      <c r="C22" s="6" t="s">
        <v>82</v>
      </c>
      <c r="D22" s="8" t="s">
        <v>85</v>
      </c>
      <c r="E22" s="31" t="s">
        <v>0</v>
      </c>
      <c r="F22" s="37" t="s">
        <v>95</v>
      </c>
      <c r="G22" s="38"/>
      <c r="H22" s="38">
        <v>1</v>
      </c>
      <c r="I22" s="38"/>
      <c r="J22" s="38"/>
      <c r="K22" s="38"/>
      <c r="L22" s="38"/>
      <c r="M22" s="38"/>
      <c r="N22" s="38"/>
      <c r="O22" s="38"/>
      <c r="P22" s="38"/>
      <c r="Q22" s="38">
        <f>SUM(G22:P22)</f>
        <v>1</v>
      </c>
    </row>
    <row r="23" spans="1:20" x14ac:dyDescent="0.25">
      <c r="A23" s="9" t="s">
        <v>17</v>
      </c>
      <c r="B23" s="9" t="s">
        <v>84</v>
      </c>
      <c r="C23" s="6" t="s">
        <v>82</v>
      </c>
      <c r="D23" s="8" t="s">
        <v>85</v>
      </c>
      <c r="E23" s="31" t="s">
        <v>0</v>
      </c>
      <c r="F23" s="37" t="s">
        <v>96</v>
      </c>
      <c r="G23" s="38"/>
      <c r="H23" s="38">
        <v>1</v>
      </c>
      <c r="I23" s="38"/>
      <c r="J23" s="38"/>
      <c r="K23" s="38"/>
      <c r="L23" s="38"/>
      <c r="M23" s="38"/>
      <c r="N23" s="38"/>
      <c r="O23" s="38"/>
      <c r="P23" s="38"/>
      <c r="Q23" s="38">
        <f>SUM(G23:P23)</f>
        <v>1</v>
      </c>
    </row>
    <row r="24" spans="1:20" x14ac:dyDescent="0.25">
      <c r="A24" s="9" t="s">
        <v>17</v>
      </c>
      <c r="B24" s="9" t="s">
        <v>84</v>
      </c>
      <c r="C24" s="6" t="s">
        <v>82</v>
      </c>
      <c r="D24" s="8" t="s">
        <v>85</v>
      </c>
      <c r="E24" s="31" t="s">
        <v>0</v>
      </c>
      <c r="F24" s="37" t="s">
        <v>103</v>
      </c>
      <c r="G24" s="38"/>
      <c r="H24" s="38"/>
      <c r="I24" s="38">
        <v>1</v>
      </c>
      <c r="J24" s="38"/>
      <c r="K24" s="38"/>
      <c r="L24" s="38"/>
      <c r="M24" s="38"/>
      <c r="N24" s="38"/>
      <c r="O24" s="38"/>
      <c r="P24" s="38"/>
      <c r="Q24" s="38">
        <f>SUM(G24:P24)</f>
        <v>1</v>
      </c>
      <c r="T24" s="17"/>
    </row>
    <row r="25" spans="1:20" x14ac:dyDescent="0.25">
      <c r="A25" s="9" t="s">
        <v>17</v>
      </c>
      <c r="B25" s="9" t="s">
        <v>84</v>
      </c>
      <c r="C25" s="6" t="s">
        <v>82</v>
      </c>
      <c r="D25" s="8" t="s">
        <v>85</v>
      </c>
      <c r="E25" s="31" t="s">
        <v>0</v>
      </c>
      <c r="F25" s="37" t="s">
        <v>104</v>
      </c>
      <c r="G25" s="38"/>
      <c r="H25" s="38"/>
      <c r="I25" s="38">
        <v>1</v>
      </c>
      <c r="J25" s="38"/>
      <c r="K25" s="38"/>
      <c r="L25" s="38"/>
      <c r="M25" s="38"/>
      <c r="N25" s="38"/>
      <c r="O25" s="38"/>
      <c r="P25" s="38"/>
      <c r="Q25" s="38">
        <f>SUM(G25:P25)</f>
        <v>1</v>
      </c>
    </row>
    <row r="26" spans="1:20" x14ac:dyDescent="0.25">
      <c r="A26" s="9" t="s">
        <v>17</v>
      </c>
      <c r="B26" s="9" t="s">
        <v>84</v>
      </c>
      <c r="C26" s="6" t="s">
        <v>82</v>
      </c>
      <c r="D26" s="8" t="s">
        <v>85</v>
      </c>
      <c r="E26" s="31" t="s">
        <v>0</v>
      </c>
      <c r="F26" s="7" t="s">
        <v>105</v>
      </c>
      <c r="G26" s="25"/>
      <c r="H26" s="25"/>
      <c r="I26" s="25">
        <v>1</v>
      </c>
      <c r="J26" s="25"/>
      <c r="K26" s="25"/>
      <c r="L26" s="25"/>
      <c r="M26" s="25"/>
      <c r="N26" s="25"/>
      <c r="O26" s="25"/>
      <c r="P26" s="25"/>
      <c r="Q26" s="26">
        <f>SUM(G26:P26)</f>
        <v>1</v>
      </c>
    </row>
    <row r="27" spans="1:20" x14ac:dyDescent="0.25">
      <c r="A27" s="9" t="s">
        <v>17</v>
      </c>
      <c r="B27" s="9" t="s">
        <v>84</v>
      </c>
      <c r="C27" s="6" t="s">
        <v>82</v>
      </c>
      <c r="D27" s="8" t="s">
        <v>85</v>
      </c>
      <c r="E27" s="31" t="s">
        <v>0</v>
      </c>
      <c r="F27" s="7" t="s">
        <v>106</v>
      </c>
      <c r="G27" s="25"/>
      <c r="H27" s="25"/>
      <c r="I27" s="25">
        <v>1</v>
      </c>
      <c r="J27" s="25"/>
      <c r="K27" s="25"/>
      <c r="L27" s="25"/>
      <c r="M27" s="25"/>
      <c r="N27" s="25"/>
      <c r="O27" s="25"/>
      <c r="P27" s="25"/>
      <c r="Q27" s="26">
        <f>SUM(G27:P27)</f>
        <v>1</v>
      </c>
    </row>
    <row r="28" spans="1:20" x14ac:dyDescent="0.25">
      <c r="A28" s="9" t="s">
        <v>17</v>
      </c>
      <c r="B28" s="9" t="s">
        <v>84</v>
      </c>
      <c r="C28" s="6" t="s">
        <v>82</v>
      </c>
      <c r="D28" s="8" t="s">
        <v>85</v>
      </c>
      <c r="E28" s="31" t="s">
        <v>0</v>
      </c>
      <c r="F28" s="7" t="s">
        <v>107</v>
      </c>
      <c r="G28" s="25"/>
      <c r="H28" s="25"/>
      <c r="I28" s="25">
        <v>1</v>
      </c>
      <c r="J28" s="25"/>
      <c r="K28" s="25"/>
      <c r="L28" s="25"/>
      <c r="M28" s="25"/>
      <c r="N28" s="25"/>
      <c r="O28" s="25"/>
      <c r="P28" s="25"/>
      <c r="Q28" s="26">
        <f>SUM(G28:P28)</f>
        <v>1</v>
      </c>
    </row>
    <row r="29" spans="1:20" x14ac:dyDescent="0.25">
      <c r="A29" s="9" t="s">
        <v>17</v>
      </c>
      <c r="B29" s="9" t="s">
        <v>84</v>
      </c>
      <c r="C29" s="6" t="s">
        <v>82</v>
      </c>
      <c r="D29" s="8" t="s">
        <v>85</v>
      </c>
      <c r="E29" s="31" t="s">
        <v>0</v>
      </c>
      <c r="F29" s="7" t="s">
        <v>108</v>
      </c>
      <c r="G29" s="25"/>
      <c r="H29" s="25"/>
      <c r="I29" s="25">
        <v>1</v>
      </c>
      <c r="J29" s="25"/>
      <c r="K29" s="25"/>
      <c r="L29" s="25"/>
      <c r="M29" s="25"/>
      <c r="N29" s="25"/>
      <c r="O29" s="25"/>
      <c r="P29" s="25"/>
      <c r="Q29" s="26">
        <f>SUM(G29:P29)</f>
        <v>1</v>
      </c>
    </row>
    <row r="30" spans="1:20" x14ac:dyDescent="0.25">
      <c r="A30" s="9" t="s">
        <v>17</v>
      </c>
      <c r="B30" s="9" t="s">
        <v>84</v>
      </c>
      <c r="C30" s="6" t="s">
        <v>82</v>
      </c>
      <c r="D30" s="8" t="s">
        <v>85</v>
      </c>
      <c r="E30" s="31" t="s">
        <v>0</v>
      </c>
      <c r="F30" s="7" t="s">
        <v>109</v>
      </c>
      <c r="G30" s="25"/>
      <c r="H30" s="25"/>
      <c r="I30" s="25">
        <v>1</v>
      </c>
      <c r="J30" s="25"/>
      <c r="K30" s="25"/>
      <c r="L30" s="25"/>
      <c r="M30" s="25"/>
      <c r="N30" s="25"/>
      <c r="O30" s="25"/>
      <c r="P30" s="25"/>
      <c r="Q30" s="26">
        <f>SUM(G30:P30)</f>
        <v>1</v>
      </c>
    </row>
    <row r="31" spans="1:20" x14ac:dyDescent="0.25">
      <c r="A31" s="9" t="s">
        <v>17</v>
      </c>
      <c r="B31" s="9" t="s">
        <v>84</v>
      </c>
      <c r="C31" s="6" t="s">
        <v>82</v>
      </c>
      <c r="D31" s="8" t="s">
        <v>85</v>
      </c>
      <c r="E31" s="31" t="s">
        <v>0</v>
      </c>
      <c r="F31" s="7" t="s">
        <v>110</v>
      </c>
      <c r="G31" s="25"/>
      <c r="H31" s="25"/>
      <c r="I31" s="25">
        <v>1</v>
      </c>
      <c r="J31" s="25"/>
      <c r="K31" s="25"/>
      <c r="L31" s="25"/>
      <c r="M31" s="25">
        <f>SUM(M18:M30)</f>
        <v>0</v>
      </c>
      <c r="N31" s="25"/>
      <c r="O31" s="25"/>
      <c r="P31" s="25"/>
      <c r="Q31" s="26">
        <f>SUM(G31:P31)</f>
        <v>1</v>
      </c>
    </row>
    <row r="32" spans="1:20" x14ac:dyDescent="0.25">
      <c r="A32" s="15"/>
      <c r="B32" s="15"/>
      <c r="C32" s="12"/>
      <c r="D32" s="15"/>
      <c r="E32" s="34"/>
      <c r="F32" s="14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0"/>
      <c r="R32" s="21"/>
    </row>
    <row r="33" spans="1:17" x14ac:dyDescent="0.25">
      <c r="A33" s="15"/>
      <c r="B33" s="15"/>
      <c r="C33" s="12"/>
      <c r="D33" s="15"/>
      <c r="E33" s="34"/>
      <c r="F33" s="14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0"/>
    </row>
    <row r="34" spans="1:17" x14ac:dyDescent="0.25">
      <c r="A34" s="5" t="s">
        <v>29</v>
      </c>
      <c r="B34" s="5" t="s">
        <v>84</v>
      </c>
      <c r="C34" s="6" t="s">
        <v>82</v>
      </c>
      <c r="D34" s="8" t="s">
        <v>85</v>
      </c>
      <c r="E34" s="31" t="s">
        <v>0</v>
      </c>
      <c r="F34" s="7" t="s">
        <v>32</v>
      </c>
      <c r="G34" s="25">
        <v>1</v>
      </c>
      <c r="H34" s="25">
        <v>0</v>
      </c>
      <c r="I34" s="25"/>
      <c r="J34" s="25"/>
      <c r="K34" s="25"/>
      <c r="L34" s="25"/>
      <c r="M34" s="25"/>
      <c r="N34" s="25"/>
      <c r="O34" s="25"/>
      <c r="P34" s="25"/>
      <c r="Q34" s="26">
        <f>SUM(G34:P34)</f>
        <v>1</v>
      </c>
    </row>
    <row r="35" spans="1:17" x14ac:dyDescent="0.25">
      <c r="A35" s="5" t="s">
        <v>29</v>
      </c>
      <c r="B35" s="5" t="s">
        <v>84</v>
      </c>
      <c r="C35" s="6" t="s">
        <v>82</v>
      </c>
      <c r="D35" s="8" t="s">
        <v>85</v>
      </c>
      <c r="E35" s="31" t="s">
        <v>0</v>
      </c>
      <c r="F35" s="7" t="s">
        <v>34</v>
      </c>
      <c r="G35" s="25">
        <v>1</v>
      </c>
      <c r="H35" s="25">
        <v>0</v>
      </c>
      <c r="I35" s="25"/>
      <c r="J35" s="25"/>
      <c r="K35" s="25"/>
      <c r="L35" s="25"/>
      <c r="M35" s="25"/>
      <c r="N35" s="25"/>
      <c r="O35" s="25"/>
      <c r="P35" s="25"/>
      <c r="Q35" s="26">
        <f>SUM(G35:P35)</f>
        <v>1</v>
      </c>
    </row>
    <row r="36" spans="1:17" x14ac:dyDescent="0.25">
      <c r="A36" s="5" t="s">
        <v>29</v>
      </c>
      <c r="B36" s="5" t="s">
        <v>84</v>
      </c>
      <c r="C36" s="6" t="s">
        <v>82</v>
      </c>
      <c r="D36" s="8" t="s">
        <v>85</v>
      </c>
      <c r="E36" s="31" t="s">
        <v>0</v>
      </c>
      <c r="F36" s="7" t="s">
        <v>35</v>
      </c>
      <c r="G36" s="25">
        <v>1</v>
      </c>
      <c r="H36" s="25">
        <v>0</v>
      </c>
      <c r="I36" s="25"/>
      <c r="J36" s="25"/>
      <c r="K36" s="25"/>
      <c r="L36" s="25"/>
      <c r="M36" s="25"/>
      <c r="N36" s="25"/>
      <c r="O36" s="25"/>
      <c r="P36" s="25"/>
      <c r="Q36" s="26">
        <f>SUM(G36:P36)</f>
        <v>1</v>
      </c>
    </row>
    <row r="37" spans="1:17" x14ac:dyDescent="0.25">
      <c r="A37" s="5" t="s">
        <v>29</v>
      </c>
      <c r="B37" s="5" t="s">
        <v>84</v>
      </c>
      <c r="C37" s="6" t="s">
        <v>82</v>
      </c>
      <c r="D37" s="8" t="s">
        <v>85</v>
      </c>
      <c r="E37" s="31" t="s">
        <v>0</v>
      </c>
      <c r="F37" s="7" t="s">
        <v>2</v>
      </c>
      <c r="G37" s="25">
        <v>2</v>
      </c>
      <c r="H37" s="25">
        <v>0</v>
      </c>
      <c r="I37" s="25"/>
      <c r="J37" s="25"/>
      <c r="K37" s="25"/>
      <c r="L37" s="25"/>
      <c r="M37" s="25"/>
      <c r="N37" s="25"/>
      <c r="O37" s="25"/>
      <c r="P37" s="25"/>
      <c r="Q37" s="26">
        <f>SUM(G37:P37)</f>
        <v>2</v>
      </c>
    </row>
    <row r="38" spans="1:17" x14ac:dyDescent="0.25">
      <c r="A38" s="5" t="s">
        <v>29</v>
      </c>
      <c r="B38" s="5" t="s">
        <v>84</v>
      </c>
      <c r="C38" s="6" t="s">
        <v>82</v>
      </c>
      <c r="D38" s="8" t="s">
        <v>85</v>
      </c>
      <c r="E38" s="31" t="s">
        <v>0</v>
      </c>
      <c r="F38" s="22" t="s">
        <v>28</v>
      </c>
      <c r="G38" s="25">
        <v>26</v>
      </c>
      <c r="H38" s="25">
        <v>0</v>
      </c>
      <c r="I38" s="25">
        <v>11</v>
      </c>
      <c r="J38" s="25"/>
      <c r="K38" s="25"/>
      <c r="L38" s="25"/>
      <c r="M38" s="25"/>
      <c r="N38" s="25"/>
      <c r="O38" s="25"/>
      <c r="P38" s="25"/>
      <c r="Q38" s="26">
        <f>SUM(G38:P38)</f>
        <v>37</v>
      </c>
    </row>
    <row r="39" spans="1:17" x14ac:dyDescent="0.25">
      <c r="A39" s="5" t="s">
        <v>29</v>
      </c>
      <c r="B39" s="5" t="s">
        <v>84</v>
      </c>
      <c r="C39" s="6" t="s">
        <v>82</v>
      </c>
      <c r="D39" s="8" t="s">
        <v>85</v>
      </c>
      <c r="E39" s="31" t="s">
        <v>0</v>
      </c>
      <c r="F39" s="7" t="s">
        <v>36</v>
      </c>
      <c r="G39" s="25">
        <v>3</v>
      </c>
      <c r="H39" s="25">
        <v>0</v>
      </c>
      <c r="I39" s="25"/>
      <c r="J39" s="25"/>
      <c r="K39" s="25"/>
      <c r="L39" s="25"/>
      <c r="M39" s="25"/>
      <c r="N39" s="25"/>
      <c r="O39" s="25"/>
      <c r="P39" s="25"/>
      <c r="Q39" s="26">
        <f>SUM(G39:P39)</f>
        <v>3</v>
      </c>
    </row>
    <row r="40" spans="1:17" x14ac:dyDescent="0.25">
      <c r="A40" s="5" t="s">
        <v>29</v>
      </c>
      <c r="B40" s="5" t="s">
        <v>84</v>
      </c>
      <c r="C40" s="6" t="s">
        <v>82</v>
      </c>
      <c r="D40" s="8" t="s">
        <v>85</v>
      </c>
      <c r="E40" s="31" t="s">
        <v>0</v>
      </c>
      <c r="F40" s="7" t="s">
        <v>31</v>
      </c>
      <c r="G40" s="25">
        <v>1</v>
      </c>
      <c r="H40" s="25">
        <v>0</v>
      </c>
      <c r="I40" s="25"/>
      <c r="J40" s="25"/>
      <c r="K40" s="25"/>
      <c r="L40" s="25"/>
      <c r="M40" s="25"/>
      <c r="N40" s="25"/>
      <c r="O40" s="25"/>
      <c r="P40" s="25"/>
      <c r="Q40" s="26">
        <f>SUM(G40:P40)</f>
        <v>1</v>
      </c>
    </row>
    <row r="41" spans="1:17" x14ac:dyDescent="0.25">
      <c r="A41" s="5" t="s">
        <v>29</v>
      </c>
      <c r="B41" s="5" t="s">
        <v>84</v>
      </c>
      <c r="C41" s="6" t="s">
        <v>82</v>
      </c>
      <c r="D41" s="8" t="s">
        <v>85</v>
      </c>
      <c r="E41" s="31" t="s">
        <v>0</v>
      </c>
      <c r="F41" s="22" t="s">
        <v>30</v>
      </c>
      <c r="G41" s="25">
        <v>26</v>
      </c>
      <c r="H41" s="25">
        <v>0</v>
      </c>
      <c r="I41" s="25">
        <v>11</v>
      </c>
      <c r="J41" s="25"/>
      <c r="K41" s="25"/>
      <c r="L41" s="25"/>
      <c r="M41" s="25"/>
      <c r="N41" s="25"/>
      <c r="O41" s="25"/>
      <c r="P41" s="25"/>
      <c r="Q41" s="26">
        <f>SUM(G41:P41)</f>
        <v>37</v>
      </c>
    </row>
    <row r="42" spans="1:17" x14ac:dyDescent="0.25">
      <c r="A42" s="5" t="s">
        <v>29</v>
      </c>
      <c r="B42" s="5" t="s">
        <v>84</v>
      </c>
      <c r="C42" s="6" t="s">
        <v>82</v>
      </c>
      <c r="D42" s="8" t="s">
        <v>85</v>
      </c>
      <c r="E42" s="31" t="s">
        <v>0</v>
      </c>
      <c r="F42" s="7" t="s">
        <v>4</v>
      </c>
      <c r="G42" s="25">
        <v>1</v>
      </c>
      <c r="H42" s="25">
        <v>0</v>
      </c>
      <c r="I42" s="25"/>
      <c r="J42" s="25"/>
      <c r="K42" s="25"/>
      <c r="L42" s="25"/>
      <c r="M42" s="25"/>
      <c r="N42" s="25"/>
      <c r="O42" s="25"/>
      <c r="P42" s="25"/>
      <c r="Q42" s="26">
        <f>SUM(G42:P42)</f>
        <v>1</v>
      </c>
    </row>
    <row r="43" spans="1:17" x14ac:dyDescent="0.25">
      <c r="A43" s="5" t="s">
        <v>29</v>
      </c>
      <c r="B43" s="5" t="s">
        <v>84</v>
      </c>
      <c r="C43" s="6" t="s">
        <v>82</v>
      </c>
      <c r="D43" s="8" t="s">
        <v>85</v>
      </c>
      <c r="E43" s="31" t="s">
        <v>0</v>
      </c>
      <c r="F43" s="7" t="s">
        <v>33</v>
      </c>
      <c r="G43" s="25">
        <v>1</v>
      </c>
      <c r="H43" s="25">
        <v>0</v>
      </c>
      <c r="I43" s="25"/>
      <c r="J43" s="25"/>
      <c r="K43" s="25"/>
      <c r="L43" s="25"/>
      <c r="M43" s="25"/>
      <c r="N43" s="25"/>
      <c r="O43" s="25"/>
      <c r="P43" s="25"/>
      <c r="Q43" s="26">
        <f>SUM(G43:P43)</f>
        <v>1</v>
      </c>
    </row>
    <row r="44" spans="1:17" x14ac:dyDescent="0.25">
      <c r="A44" s="5" t="s">
        <v>29</v>
      </c>
      <c r="B44" s="5" t="s">
        <v>84</v>
      </c>
      <c r="C44" s="6" t="s">
        <v>82</v>
      </c>
      <c r="D44" s="8" t="s">
        <v>85</v>
      </c>
      <c r="E44" s="31" t="s">
        <v>0</v>
      </c>
      <c r="F44" s="7" t="s">
        <v>1</v>
      </c>
      <c r="G44" s="25">
        <v>2</v>
      </c>
      <c r="H44" s="25">
        <v>0</v>
      </c>
      <c r="I44" s="25"/>
      <c r="J44" s="25"/>
      <c r="K44" s="25"/>
      <c r="L44" s="25"/>
      <c r="M44" s="25"/>
      <c r="N44" s="25"/>
      <c r="O44" s="25"/>
      <c r="P44" s="25"/>
      <c r="Q44" s="26">
        <f>SUM(G44:P44)</f>
        <v>2</v>
      </c>
    </row>
    <row r="45" spans="1:17" x14ac:dyDescent="0.25">
      <c r="A45" s="5" t="s">
        <v>29</v>
      </c>
      <c r="B45" s="5" t="s">
        <v>84</v>
      </c>
      <c r="C45" s="6" t="s">
        <v>82</v>
      </c>
      <c r="D45" s="8" t="s">
        <v>85</v>
      </c>
      <c r="E45" s="31" t="s">
        <v>0</v>
      </c>
      <c r="F45" s="7" t="s">
        <v>111</v>
      </c>
      <c r="G45" s="25"/>
      <c r="H45" s="25"/>
      <c r="I45" s="25">
        <v>1</v>
      </c>
      <c r="J45" s="25"/>
      <c r="K45" s="25"/>
      <c r="L45" s="25"/>
      <c r="M45" s="25"/>
      <c r="N45" s="25"/>
      <c r="O45" s="25"/>
      <c r="P45" s="25"/>
      <c r="Q45" s="26">
        <f>SUM(G45:P45)</f>
        <v>1</v>
      </c>
    </row>
    <row r="46" spans="1:17" x14ac:dyDescent="0.25">
      <c r="A46" s="5" t="s">
        <v>29</v>
      </c>
      <c r="B46" s="5" t="s">
        <v>84</v>
      </c>
      <c r="C46" s="6" t="s">
        <v>82</v>
      </c>
      <c r="D46" s="8" t="s">
        <v>85</v>
      </c>
      <c r="E46" s="31" t="s">
        <v>0</v>
      </c>
      <c r="F46" s="7" t="s">
        <v>112</v>
      </c>
      <c r="G46" s="25"/>
      <c r="H46" s="25"/>
      <c r="I46" s="25">
        <v>3</v>
      </c>
      <c r="J46" s="25"/>
      <c r="K46" s="25"/>
      <c r="L46" s="25"/>
      <c r="M46" s="25"/>
      <c r="N46" s="25"/>
      <c r="O46" s="25"/>
      <c r="P46" s="25"/>
      <c r="Q46" s="26">
        <f>SUM(G46:P46)</f>
        <v>3</v>
      </c>
    </row>
    <row r="47" spans="1:17" x14ac:dyDescent="0.25">
      <c r="A47" s="5" t="s">
        <v>29</v>
      </c>
      <c r="B47" s="5" t="s">
        <v>84</v>
      </c>
      <c r="C47" s="6" t="s">
        <v>82</v>
      </c>
      <c r="D47" s="8" t="s">
        <v>85</v>
      </c>
      <c r="E47" s="31" t="s">
        <v>0</v>
      </c>
      <c r="F47" s="7" t="s">
        <v>113</v>
      </c>
      <c r="G47" s="25"/>
      <c r="H47" s="25"/>
      <c r="I47" s="25">
        <v>2</v>
      </c>
      <c r="J47" s="25"/>
      <c r="K47" s="25"/>
      <c r="L47" s="25"/>
      <c r="M47" s="25"/>
      <c r="N47" s="25"/>
      <c r="O47" s="25"/>
      <c r="P47" s="25"/>
      <c r="Q47" s="26">
        <f>SUM(G47:P47)</f>
        <v>2</v>
      </c>
    </row>
    <row r="48" spans="1:17" x14ac:dyDescent="0.25">
      <c r="A48" s="5" t="s">
        <v>29</v>
      </c>
      <c r="B48" s="5" t="s">
        <v>84</v>
      </c>
      <c r="C48" s="6" t="s">
        <v>82</v>
      </c>
      <c r="D48" s="8" t="s">
        <v>85</v>
      </c>
      <c r="E48" s="31" t="s">
        <v>0</v>
      </c>
      <c r="F48" s="7" t="s">
        <v>114</v>
      </c>
      <c r="G48" s="25"/>
      <c r="H48" s="25"/>
      <c r="I48" s="25">
        <v>1</v>
      </c>
      <c r="J48" s="25"/>
      <c r="K48" s="25"/>
      <c r="L48" s="25"/>
      <c r="M48" s="25"/>
      <c r="N48" s="25"/>
      <c r="O48" s="25"/>
      <c r="P48" s="25"/>
      <c r="Q48" s="26">
        <f>SUM(G48:P48)</f>
        <v>1</v>
      </c>
    </row>
    <row r="49" spans="1:17" x14ac:dyDescent="0.25">
      <c r="A49" s="5" t="s">
        <v>29</v>
      </c>
      <c r="B49" s="5" t="s">
        <v>84</v>
      </c>
      <c r="C49" s="6" t="s">
        <v>82</v>
      </c>
      <c r="D49" s="8" t="s">
        <v>85</v>
      </c>
      <c r="E49" s="31" t="s">
        <v>0</v>
      </c>
      <c r="F49" s="7" t="s">
        <v>115</v>
      </c>
      <c r="G49" s="25"/>
      <c r="H49" s="25"/>
      <c r="I49" s="25">
        <v>1</v>
      </c>
      <c r="J49" s="25"/>
      <c r="K49" s="25"/>
      <c r="L49" s="25"/>
      <c r="M49" s="25"/>
      <c r="N49" s="25"/>
      <c r="O49" s="25"/>
      <c r="P49" s="25"/>
      <c r="Q49" s="26">
        <f>SUM(G49:P49)</f>
        <v>1</v>
      </c>
    </row>
    <row r="50" spans="1:17" x14ac:dyDescent="0.25"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8"/>
    </row>
    <row r="51" spans="1:17" x14ac:dyDescent="0.25"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8"/>
    </row>
    <row r="52" spans="1:17" x14ac:dyDescent="0.25">
      <c r="A52" s="5" t="s">
        <v>37</v>
      </c>
      <c r="B52" s="5" t="s">
        <v>89</v>
      </c>
      <c r="C52" s="6" t="s">
        <v>82</v>
      </c>
      <c r="D52" s="8" t="s">
        <v>85</v>
      </c>
      <c r="E52" s="31" t="s">
        <v>0</v>
      </c>
      <c r="F52" s="7" t="s">
        <v>5</v>
      </c>
      <c r="G52" s="25">
        <v>2</v>
      </c>
      <c r="H52" s="25">
        <v>0</v>
      </c>
      <c r="I52" s="25"/>
      <c r="J52" s="25"/>
      <c r="K52" s="25"/>
      <c r="L52" s="25"/>
      <c r="M52" s="25"/>
      <c r="N52" s="25"/>
      <c r="O52" s="25"/>
      <c r="P52" s="25"/>
      <c r="Q52" s="26">
        <f>SUM(G52:P52)</f>
        <v>2</v>
      </c>
    </row>
    <row r="53" spans="1:17" x14ac:dyDescent="0.25">
      <c r="A53" s="5" t="s">
        <v>37</v>
      </c>
      <c r="B53" s="5" t="s">
        <v>89</v>
      </c>
      <c r="C53" s="6" t="s">
        <v>82</v>
      </c>
      <c r="D53" s="8" t="s">
        <v>85</v>
      </c>
      <c r="E53" s="31" t="s">
        <v>0</v>
      </c>
      <c r="F53" s="7" t="s">
        <v>38</v>
      </c>
      <c r="G53" s="25">
        <v>1</v>
      </c>
      <c r="H53" s="25">
        <v>0</v>
      </c>
      <c r="I53" s="25">
        <v>1</v>
      </c>
      <c r="J53" s="25"/>
      <c r="K53" s="25"/>
      <c r="L53" s="25"/>
      <c r="M53" s="25"/>
      <c r="N53" s="25"/>
      <c r="O53" s="25"/>
      <c r="P53" s="25"/>
      <c r="Q53" s="26">
        <f>SUM(G53:P53)</f>
        <v>2</v>
      </c>
    </row>
    <row r="54" spans="1:17" x14ac:dyDescent="0.25">
      <c r="A54" s="5" t="s">
        <v>37</v>
      </c>
      <c r="B54" s="5" t="s">
        <v>89</v>
      </c>
      <c r="C54" s="6" t="s">
        <v>82</v>
      </c>
      <c r="D54" s="8" t="s">
        <v>85</v>
      </c>
      <c r="E54" s="31" t="s">
        <v>0</v>
      </c>
      <c r="F54" s="7" t="s">
        <v>138</v>
      </c>
      <c r="G54" s="25">
        <v>1</v>
      </c>
      <c r="H54" s="25"/>
      <c r="I54" s="25"/>
      <c r="J54" s="25">
        <f t="shared" ref="J54:L54" si="0">SUM(J53)</f>
        <v>0</v>
      </c>
      <c r="K54" s="25">
        <f t="shared" si="0"/>
        <v>0</v>
      </c>
      <c r="L54" s="25">
        <f t="shared" si="0"/>
        <v>0</v>
      </c>
      <c r="M54" s="25"/>
      <c r="N54" s="25"/>
      <c r="O54" s="25"/>
      <c r="P54" s="25"/>
      <c r="Q54" s="26">
        <f>SUM(G54:P54)</f>
        <v>1</v>
      </c>
    </row>
    <row r="55" spans="1:17" x14ac:dyDescent="0.25">
      <c r="A55" s="5" t="s">
        <v>37</v>
      </c>
      <c r="B55" s="5" t="s">
        <v>89</v>
      </c>
      <c r="C55" s="6" t="s">
        <v>82</v>
      </c>
      <c r="D55" s="8" t="s">
        <v>85</v>
      </c>
      <c r="E55" s="31" t="s">
        <v>0</v>
      </c>
      <c r="F55" s="7" t="s">
        <v>116</v>
      </c>
      <c r="G55" s="25"/>
      <c r="H55" s="25"/>
      <c r="I55" s="25">
        <v>1</v>
      </c>
      <c r="J55" s="25"/>
      <c r="K55" s="25"/>
      <c r="L55" s="25"/>
      <c r="M55" s="25"/>
      <c r="N55" s="25"/>
      <c r="O55" s="25"/>
      <c r="P55" s="25"/>
      <c r="Q55" s="26">
        <f>SUM(G55:P55)</f>
        <v>1</v>
      </c>
    </row>
    <row r="56" spans="1:17" x14ac:dyDescent="0.25"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</row>
    <row r="57" spans="1:17" x14ac:dyDescent="0.25"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</row>
    <row r="58" spans="1:17" x14ac:dyDescent="0.25">
      <c r="A58" s="5" t="s">
        <v>39</v>
      </c>
      <c r="B58" s="9" t="s">
        <v>81</v>
      </c>
      <c r="C58" s="6" t="s">
        <v>82</v>
      </c>
      <c r="D58" s="8" t="s">
        <v>83</v>
      </c>
      <c r="E58" s="31" t="s">
        <v>0</v>
      </c>
      <c r="F58" s="37" t="s">
        <v>41</v>
      </c>
      <c r="G58" s="38">
        <v>6</v>
      </c>
      <c r="H58" s="38">
        <v>0</v>
      </c>
      <c r="I58" s="38"/>
      <c r="J58" s="38">
        <v>1</v>
      </c>
      <c r="K58" s="38"/>
      <c r="L58" s="38"/>
      <c r="M58" s="38"/>
      <c r="N58" s="38"/>
      <c r="O58" s="38"/>
      <c r="P58" s="38"/>
      <c r="Q58" s="26">
        <f>SUM(G58:P58)</f>
        <v>7</v>
      </c>
    </row>
    <row r="59" spans="1:17" x14ac:dyDescent="0.25">
      <c r="A59" s="5" t="s">
        <v>39</v>
      </c>
      <c r="B59" s="9" t="s">
        <v>81</v>
      </c>
      <c r="C59" s="6" t="s">
        <v>82</v>
      </c>
      <c r="D59" s="8" t="s">
        <v>83</v>
      </c>
      <c r="E59" s="31" t="s">
        <v>0</v>
      </c>
      <c r="F59" s="7" t="s">
        <v>40</v>
      </c>
      <c r="G59" s="25">
        <v>1</v>
      </c>
      <c r="H59" s="25">
        <v>0</v>
      </c>
      <c r="I59" s="25"/>
      <c r="J59" s="25"/>
      <c r="K59" s="25"/>
      <c r="L59" s="25"/>
      <c r="M59" s="25"/>
      <c r="N59" s="25"/>
      <c r="O59" s="25">
        <v>1</v>
      </c>
      <c r="P59" s="25"/>
      <c r="Q59" s="26">
        <f>SUM(G59:P59)</f>
        <v>2</v>
      </c>
    </row>
    <row r="60" spans="1:17" x14ac:dyDescent="0.25">
      <c r="B60" s="3"/>
      <c r="D60" s="2"/>
      <c r="E60" s="35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</row>
    <row r="61" spans="1:17" x14ac:dyDescent="0.25">
      <c r="B61" s="3"/>
      <c r="D61" s="2"/>
      <c r="E61" s="35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</row>
    <row r="62" spans="1:17" x14ac:dyDescent="0.25">
      <c r="A62" s="5" t="s">
        <v>90</v>
      </c>
      <c r="B62" s="9" t="s">
        <v>81</v>
      </c>
      <c r="C62" s="6" t="s">
        <v>82</v>
      </c>
      <c r="D62" s="8" t="s">
        <v>83</v>
      </c>
      <c r="E62" s="33" t="s">
        <v>8</v>
      </c>
      <c r="F62" s="7" t="s">
        <v>47</v>
      </c>
      <c r="G62" s="25">
        <v>1</v>
      </c>
      <c r="H62" s="25">
        <v>0</v>
      </c>
      <c r="I62" s="25"/>
      <c r="J62" s="25"/>
      <c r="K62" s="25"/>
      <c r="L62" s="25"/>
      <c r="M62" s="25"/>
      <c r="N62" s="25"/>
      <c r="O62" s="25"/>
      <c r="P62" s="25"/>
      <c r="Q62" s="26">
        <f>SUM(G62:P62)</f>
        <v>1</v>
      </c>
    </row>
    <row r="63" spans="1:17" x14ac:dyDescent="0.25">
      <c r="A63" s="5" t="s">
        <v>90</v>
      </c>
      <c r="B63" s="9" t="s">
        <v>81</v>
      </c>
      <c r="C63" s="6" t="s">
        <v>82</v>
      </c>
      <c r="D63" s="8" t="s">
        <v>83</v>
      </c>
      <c r="E63" s="33" t="s">
        <v>8</v>
      </c>
      <c r="F63" s="7" t="s">
        <v>46</v>
      </c>
      <c r="G63" s="25">
        <v>1</v>
      </c>
      <c r="H63" s="25">
        <v>0</v>
      </c>
      <c r="I63" s="25"/>
      <c r="J63" s="25"/>
      <c r="K63" s="25"/>
      <c r="L63" s="25"/>
      <c r="M63" s="25"/>
      <c r="N63" s="25"/>
      <c r="O63" s="25"/>
      <c r="P63" s="25"/>
      <c r="Q63" s="26">
        <f>SUM(G63:P63)</f>
        <v>1</v>
      </c>
    </row>
    <row r="64" spans="1:17" x14ac:dyDescent="0.25">
      <c r="A64" s="5" t="s">
        <v>90</v>
      </c>
      <c r="B64" s="9" t="s">
        <v>81</v>
      </c>
      <c r="C64" s="6" t="s">
        <v>82</v>
      </c>
      <c r="D64" s="8" t="s">
        <v>83</v>
      </c>
      <c r="E64" s="33" t="s">
        <v>8</v>
      </c>
      <c r="F64" s="37" t="s">
        <v>49</v>
      </c>
      <c r="G64" s="38">
        <v>78</v>
      </c>
      <c r="H64" s="38">
        <v>0</v>
      </c>
      <c r="I64" s="38">
        <v>14</v>
      </c>
      <c r="J64" s="38"/>
      <c r="K64" s="38"/>
      <c r="L64" s="38"/>
      <c r="M64" s="38">
        <v>1</v>
      </c>
      <c r="N64" s="38">
        <v>1</v>
      </c>
      <c r="O64" s="38">
        <v>3</v>
      </c>
      <c r="P64" s="38"/>
      <c r="Q64" s="26">
        <f>SUM(G64:P64)</f>
        <v>97</v>
      </c>
    </row>
    <row r="65" spans="1:17" x14ac:dyDescent="0.25">
      <c r="A65" s="5" t="s">
        <v>90</v>
      </c>
      <c r="B65" s="9" t="s">
        <v>81</v>
      </c>
      <c r="C65" s="6" t="s">
        <v>82</v>
      </c>
      <c r="D65" s="8" t="s">
        <v>83</v>
      </c>
      <c r="E65" s="33" t="s">
        <v>8</v>
      </c>
      <c r="F65" s="37" t="s">
        <v>45</v>
      </c>
      <c r="G65" s="38">
        <v>50</v>
      </c>
      <c r="H65" s="38">
        <v>0</v>
      </c>
      <c r="I65" s="38">
        <v>15</v>
      </c>
      <c r="J65" s="38"/>
      <c r="K65" s="38"/>
      <c r="L65" s="38"/>
      <c r="M65" s="38">
        <v>1</v>
      </c>
      <c r="N65" s="38">
        <v>1</v>
      </c>
      <c r="O65" s="38">
        <v>3</v>
      </c>
      <c r="P65" s="38"/>
      <c r="Q65" s="26">
        <f>SUM(G65:P65)</f>
        <v>70</v>
      </c>
    </row>
    <row r="66" spans="1:17" x14ac:dyDescent="0.25">
      <c r="A66" s="5" t="s">
        <v>90</v>
      </c>
      <c r="B66" s="9" t="s">
        <v>81</v>
      </c>
      <c r="C66" s="6" t="s">
        <v>82</v>
      </c>
      <c r="D66" s="8" t="s">
        <v>83</v>
      </c>
      <c r="E66" s="33" t="s">
        <v>8</v>
      </c>
      <c r="F66" s="37" t="s">
        <v>48</v>
      </c>
      <c r="G66" s="38">
        <v>1</v>
      </c>
      <c r="H66" s="38">
        <v>0</v>
      </c>
      <c r="I66" s="38">
        <f>SUM(I64:I65)</f>
        <v>29</v>
      </c>
      <c r="J66" s="38"/>
      <c r="K66" s="38"/>
      <c r="L66" s="38"/>
      <c r="M66" s="38"/>
      <c r="N66" s="38"/>
      <c r="O66" s="38"/>
      <c r="P66" s="38"/>
      <c r="Q66" s="26">
        <f>SUM(G66:P66)</f>
        <v>30</v>
      </c>
    </row>
    <row r="67" spans="1:17" x14ac:dyDescent="0.25">
      <c r="B67" s="3"/>
      <c r="D67" s="2"/>
      <c r="F67" s="47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28"/>
    </row>
    <row r="68" spans="1:17" x14ac:dyDescent="0.25">
      <c r="B68" s="3"/>
      <c r="D68" s="2"/>
      <c r="F68" s="47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28"/>
    </row>
    <row r="69" spans="1:17" x14ac:dyDescent="0.25">
      <c r="A69" s="5" t="s">
        <v>39</v>
      </c>
      <c r="B69" s="9" t="s">
        <v>84</v>
      </c>
      <c r="C69" s="6" t="s">
        <v>82</v>
      </c>
      <c r="D69" s="8" t="s">
        <v>85</v>
      </c>
      <c r="E69" s="31" t="s">
        <v>0</v>
      </c>
      <c r="F69" s="37" t="s">
        <v>42</v>
      </c>
      <c r="G69" s="38">
        <v>1</v>
      </c>
      <c r="H69" s="38">
        <v>0</v>
      </c>
      <c r="I69" s="38"/>
      <c r="J69" s="38"/>
      <c r="K69" s="38"/>
      <c r="L69" s="38"/>
      <c r="M69" s="38"/>
      <c r="N69" s="38"/>
      <c r="O69" s="38"/>
      <c r="P69" s="38"/>
      <c r="Q69" s="26">
        <f>SUM(G69:P69)</f>
        <v>1</v>
      </c>
    </row>
    <row r="70" spans="1:17" x14ac:dyDescent="0.25">
      <c r="A70" s="5" t="s">
        <v>39</v>
      </c>
      <c r="B70" s="9" t="s">
        <v>84</v>
      </c>
      <c r="C70" s="6" t="s">
        <v>82</v>
      </c>
      <c r="D70" s="8" t="s">
        <v>85</v>
      </c>
      <c r="E70" s="31" t="s">
        <v>0</v>
      </c>
      <c r="F70" s="37" t="s">
        <v>43</v>
      </c>
      <c r="G70" s="38">
        <v>2</v>
      </c>
      <c r="H70" s="38">
        <v>0</v>
      </c>
      <c r="I70" s="38"/>
      <c r="J70" s="38"/>
      <c r="K70" s="38"/>
      <c r="L70" s="38"/>
      <c r="M70" s="38"/>
      <c r="N70" s="38"/>
      <c r="O70" s="38"/>
      <c r="P70" s="38"/>
      <c r="Q70" s="26">
        <f>SUM(G70:P70)</f>
        <v>2</v>
      </c>
    </row>
    <row r="71" spans="1:17" x14ac:dyDescent="0.25">
      <c r="A71" s="5" t="s">
        <v>39</v>
      </c>
      <c r="B71" s="9" t="s">
        <v>84</v>
      </c>
      <c r="C71" s="6" t="s">
        <v>82</v>
      </c>
      <c r="D71" s="8" t="s">
        <v>85</v>
      </c>
      <c r="E71" s="31" t="s">
        <v>0</v>
      </c>
      <c r="F71" s="37" t="s">
        <v>6</v>
      </c>
      <c r="G71" s="38">
        <v>1</v>
      </c>
      <c r="H71" s="38">
        <v>0</v>
      </c>
      <c r="I71" s="38"/>
      <c r="J71" s="38"/>
      <c r="K71" s="38"/>
      <c r="L71" s="38"/>
      <c r="M71" s="38"/>
      <c r="N71" s="38"/>
      <c r="O71" s="38"/>
      <c r="P71" s="38"/>
      <c r="Q71" s="26">
        <f>SUM(G71:P71)</f>
        <v>1</v>
      </c>
    </row>
    <row r="72" spans="1:17" x14ac:dyDescent="0.25">
      <c r="A72" s="5" t="s">
        <v>39</v>
      </c>
      <c r="B72" s="9" t="s">
        <v>84</v>
      </c>
      <c r="C72" s="6" t="s">
        <v>82</v>
      </c>
      <c r="D72" s="8" t="s">
        <v>85</v>
      </c>
      <c r="E72" s="31" t="s">
        <v>0</v>
      </c>
      <c r="F72" s="37" t="s">
        <v>124</v>
      </c>
      <c r="G72" s="38"/>
      <c r="H72" s="38"/>
      <c r="I72" s="38"/>
      <c r="J72" s="38">
        <v>1</v>
      </c>
      <c r="K72" s="38"/>
      <c r="L72" s="38"/>
      <c r="M72" s="38"/>
      <c r="N72" s="38"/>
      <c r="O72" s="38"/>
      <c r="P72" s="38"/>
      <c r="Q72" s="26">
        <f>SUM(G72:P72)</f>
        <v>1</v>
      </c>
    </row>
    <row r="73" spans="1:17" x14ac:dyDescent="0.25">
      <c r="B73" s="3"/>
      <c r="D73" s="2"/>
      <c r="E73" s="35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8"/>
    </row>
    <row r="74" spans="1:17" x14ac:dyDescent="0.25">
      <c r="B74" s="3"/>
      <c r="D74" s="2"/>
      <c r="E74" s="35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8"/>
    </row>
    <row r="75" spans="1:17" x14ac:dyDescent="0.25">
      <c r="A75" s="9" t="s">
        <v>39</v>
      </c>
      <c r="B75" s="9" t="s">
        <v>84</v>
      </c>
      <c r="C75" s="6" t="s">
        <v>82</v>
      </c>
      <c r="D75" s="8" t="s">
        <v>85</v>
      </c>
      <c r="E75" s="31" t="s">
        <v>8</v>
      </c>
      <c r="F75" s="7" t="s">
        <v>9</v>
      </c>
      <c r="G75" s="25">
        <v>1</v>
      </c>
      <c r="H75" s="25">
        <v>0</v>
      </c>
      <c r="I75" s="25"/>
      <c r="J75" s="25"/>
      <c r="K75" s="25"/>
      <c r="L75" s="25"/>
      <c r="M75" s="25"/>
      <c r="N75" s="25"/>
      <c r="O75" s="25"/>
      <c r="P75" s="25"/>
      <c r="Q75" s="26">
        <f>SUM(G75:P75)</f>
        <v>1</v>
      </c>
    </row>
    <row r="76" spans="1:17" x14ac:dyDescent="0.25">
      <c r="A76" s="9" t="s">
        <v>39</v>
      </c>
      <c r="B76" s="9" t="s">
        <v>84</v>
      </c>
      <c r="C76" s="6" t="s">
        <v>82</v>
      </c>
      <c r="D76" s="8" t="s">
        <v>85</v>
      </c>
      <c r="E76" s="31" t="s">
        <v>8</v>
      </c>
      <c r="F76" s="7" t="s">
        <v>44</v>
      </c>
      <c r="G76" s="25">
        <v>2</v>
      </c>
      <c r="H76" s="25">
        <v>0</v>
      </c>
      <c r="I76" s="25"/>
      <c r="J76" s="25"/>
      <c r="K76" s="25"/>
      <c r="L76" s="25"/>
      <c r="M76" s="25"/>
      <c r="N76" s="25"/>
      <c r="O76" s="25"/>
      <c r="P76" s="25"/>
      <c r="Q76" s="26">
        <f>SUM(G76:P76)</f>
        <v>2</v>
      </c>
    </row>
    <row r="77" spans="1:17" x14ac:dyDescent="0.25">
      <c r="A77" s="9" t="s">
        <v>39</v>
      </c>
      <c r="B77" s="9" t="s">
        <v>84</v>
      </c>
      <c r="C77" s="6" t="s">
        <v>82</v>
      </c>
      <c r="D77" s="8" t="s">
        <v>85</v>
      </c>
      <c r="E77" s="31" t="s">
        <v>8</v>
      </c>
      <c r="F77" s="7" t="s">
        <v>51</v>
      </c>
      <c r="G77" s="25">
        <v>4</v>
      </c>
      <c r="H77" s="25">
        <v>0</v>
      </c>
      <c r="I77" s="25"/>
      <c r="J77" s="25"/>
      <c r="K77" s="25"/>
      <c r="L77" s="25"/>
      <c r="M77" s="25"/>
      <c r="N77" s="25"/>
      <c r="O77" s="25"/>
      <c r="P77" s="25"/>
      <c r="Q77" s="26">
        <f>SUM(G77:P77)</f>
        <v>4</v>
      </c>
    </row>
    <row r="78" spans="1:17" x14ac:dyDescent="0.25">
      <c r="A78" s="9" t="s">
        <v>39</v>
      </c>
      <c r="B78" s="9" t="s">
        <v>84</v>
      </c>
      <c r="C78" s="6" t="s">
        <v>82</v>
      </c>
      <c r="D78" s="8" t="s">
        <v>85</v>
      </c>
      <c r="E78" s="31" t="s">
        <v>8</v>
      </c>
      <c r="F78" s="7" t="s">
        <v>54</v>
      </c>
      <c r="G78" s="25">
        <v>1</v>
      </c>
      <c r="H78" s="25">
        <v>0</v>
      </c>
      <c r="I78" s="25"/>
      <c r="J78" s="25"/>
      <c r="K78" s="25"/>
      <c r="L78" s="25"/>
      <c r="M78" s="25"/>
      <c r="N78" s="25"/>
      <c r="O78" s="25"/>
      <c r="P78" s="25"/>
      <c r="Q78" s="26">
        <f>SUM(G78:P78)</f>
        <v>1</v>
      </c>
    </row>
    <row r="79" spans="1:17" x14ac:dyDescent="0.25">
      <c r="A79" s="9" t="s">
        <v>39</v>
      </c>
      <c r="B79" s="9" t="s">
        <v>84</v>
      </c>
      <c r="C79" s="6" t="s">
        <v>82</v>
      </c>
      <c r="D79" s="8" t="s">
        <v>85</v>
      </c>
      <c r="E79" s="31" t="s">
        <v>8</v>
      </c>
      <c r="F79" s="7" t="s">
        <v>11</v>
      </c>
      <c r="G79" s="25">
        <v>3</v>
      </c>
      <c r="H79" s="25">
        <v>0</v>
      </c>
      <c r="I79" s="25"/>
      <c r="J79" s="25"/>
      <c r="K79" s="25"/>
      <c r="L79" s="25"/>
      <c r="M79" s="25"/>
      <c r="N79" s="25"/>
      <c r="O79" s="25"/>
      <c r="P79" s="25"/>
      <c r="Q79" s="26">
        <f>SUM(G79:P79)</f>
        <v>3</v>
      </c>
    </row>
    <row r="80" spans="1:17" x14ac:dyDescent="0.25">
      <c r="A80" s="9" t="s">
        <v>39</v>
      </c>
      <c r="B80" s="9" t="s">
        <v>84</v>
      </c>
      <c r="C80" s="6" t="s">
        <v>82</v>
      </c>
      <c r="D80" s="8" t="s">
        <v>85</v>
      </c>
      <c r="E80" s="31" t="s">
        <v>8</v>
      </c>
      <c r="F80" s="7" t="s">
        <v>10</v>
      </c>
      <c r="G80" s="25">
        <v>1</v>
      </c>
      <c r="H80" s="25">
        <v>0</v>
      </c>
      <c r="I80" s="25"/>
      <c r="J80" s="25"/>
      <c r="K80" s="25"/>
      <c r="L80" s="25"/>
      <c r="M80" s="25"/>
      <c r="N80" s="25"/>
      <c r="O80" s="25"/>
      <c r="P80" s="25"/>
      <c r="Q80" s="26">
        <f>SUM(G80:P80)</f>
        <v>1</v>
      </c>
    </row>
    <row r="81" spans="1:17" x14ac:dyDescent="0.25">
      <c r="A81" s="9" t="s">
        <v>39</v>
      </c>
      <c r="B81" s="9" t="s">
        <v>84</v>
      </c>
      <c r="C81" s="6" t="s">
        <v>82</v>
      </c>
      <c r="D81" s="8" t="s">
        <v>85</v>
      </c>
      <c r="E81" s="31" t="s">
        <v>8</v>
      </c>
      <c r="F81" s="7" t="s">
        <v>52</v>
      </c>
      <c r="G81" s="25">
        <v>1</v>
      </c>
      <c r="H81" s="25">
        <v>0</v>
      </c>
      <c r="I81" s="25"/>
      <c r="J81" s="25"/>
      <c r="K81" s="25"/>
      <c r="L81" s="25"/>
      <c r="M81" s="25"/>
      <c r="N81" s="25"/>
      <c r="O81" s="25"/>
      <c r="P81" s="25"/>
      <c r="Q81" s="26">
        <f>SUM(G81:P81)</f>
        <v>1</v>
      </c>
    </row>
    <row r="82" spans="1:17" x14ac:dyDescent="0.25">
      <c r="A82" s="9" t="s">
        <v>39</v>
      </c>
      <c r="B82" s="9" t="s">
        <v>84</v>
      </c>
      <c r="C82" s="6" t="s">
        <v>82</v>
      </c>
      <c r="D82" s="8" t="s">
        <v>85</v>
      </c>
      <c r="E82" s="31" t="s">
        <v>8</v>
      </c>
      <c r="F82" s="7" t="s">
        <v>50</v>
      </c>
      <c r="G82" s="26">
        <v>69</v>
      </c>
      <c r="H82" s="26">
        <v>0</v>
      </c>
      <c r="I82" s="26">
        <v>20</v>
      </c>
      <c r="J82" s="26"/>
      <c r="K82" s="26"/>
      <c r="L82" s="26"/>
      <c r="M82" s="26"/>
      <c r="N82" s="26"/>
      <c r="O82" s="26">
        <v>3</v>
      </c>
      <c r="P82" s="26"/>
      <c r="Q82" s="26">
        <f>SUM(G82:P82)</f>
        <v>92</v>
      </c>
    </row>
    <row r="83" spans="1:17" x14ac:dyDescent="0.25">
      <c r="A83" s="9" t="s">
        <v>39</v>
      </c>
      <c r="B83" s="9" t="s">
        <v>84</v>
      </c>
      <c r="C83" s="6" t="s">
        <v>82</v>
      </c>
      <c r="D83" s="8" t="s">
        <v>85</v>
      </c>
      <c r="E83" s="31" t="s">
        <v>8</v>
      </c>
      <c r="F83" s="7" t="s">
        <v>12</v>
      </c>
      <c r="G83" s="25">
        <v>1</v>
      </c>
      <c r="H83" s="25">
        <v>0</v>
      </c>
      <c r="I83" s="25"/>
      <c r="J83" s="25"/>
      <c r="K83" s="25"/>
      <c r="L83" s="25"/>
      <c r="M83" s="25"/>
      <c r="N83" s="25"/>
      <c r="O83" s="25"/>
      <c r="P83" s="25"/>
      <c r="Q83" s="26">
        <f>SUM(G83:P83)</f>
        <v>1</v>
      </c>
    </row>
    <row r="84" spans="1:17" x14ac:dyDescent="0.25">
      <c r="A84" s="9" t="s">
        <v>39</v>
      </c>
      <c r="B84" s="9" t="s">
        <v>84</v>
      </c>
      <c r="C84" s="6" t="s">
        <v>82</v>
      </c>
      <c r="D84" s="8" t="s">
        <v>85</v>
      </c>
      <c r="E84" s="31" t="s">
        <v>8</v>
      </c>
      <c r="F84" s="7" t="s">
        <v>53</v>
      </c>
      <c r="G84" s="25">
        <v>1</v>
      </c>
      <c r="H84" s="25">
        <v>0</v>
      </c>
      <c r="I84" s="25"/>
      <c r="J84" s="25"/>
      <c r="K84" s="25"/>
      <c r="L84" s="25"/>
      <c r="M84" s="25"/>
      <c r="N84" s="25"/>
      <c r="O84" s="25"/>
      <c r="P84" s="25"/>
      <c r="Q84" s="26">
        <f>SUM(G84:P84)</f>
        <v>1</v>
      </c>
    </row>
    <row r="85" spans="1:17" x14ac:dyDescent="0.25">
      <c r="A85" s="9" t="s">
        <v>39</v>
      </c>
      <c r="B85" s="9" t="s">
        <v>84</v>
      </c>
      <c r="C85" s="6" t="s">
        <v>82</v>
      </c>
      <c r="D85" s="8" t="s">
        <v>85</v>
      </c>
      <c r="E85" s="31" t="s">
        <v>8</v>
      </c>
      <c r="F85" s="7" t="s">
        <v>117</v>
      </c>
      <c r="G85" s="25"/>
      <c r="H85" s="25"/>
      <c r="I85" s="25">
        <v>1</v>
      </c>
      <c r="J85" s="25"/>
      <c r="K85" s="25"/>
      <c r="L85" s="25"/>
      <c r="M85" s="25"/>
      <c r="N85" s="25"/>
      <c r="O85" s="25"/>
      <c r="P85" s="25"/>
      <c r="Q85" s="26">
        <f>SUM(G85:P85)</f>
        <v>1</v>
      </c>
    </row>
    <row r="86" spans="1:17" x14ac:dyDescent="0.25">
      <c r="A86" s="9" t="s">
        <v>39</v>
      </c>
      <c r="B86" s="9" t="s">
        <v>84</v>
      </c>
      <c r="C86" s="6" t="s">
        <v>82</v>
      </c>
      <c r="D86" s="8" t="s">
        <v>85</v>
      </c>
      <c r="E86" s="31" t="s">
        <v>8</v>
      </c>
      <c r="F86" s="7" t="s">
        <v>130</v>
      </c>
      <c r="G86" s="25"/>
      <c r="H86" s="25"/>
      <c r="I86" s="25"/>
      <c r="J86" s="25"/>
      <c r="K86" s="25"/>
      <c r="L86" s="25"/>
      <c r="M86" s="25"/>
      <c r="N86" s="25"/>
      <c r="O86" s="25">
        <v>1</v>
      </c>
      <c r="P86" s="25"/>
      <c r="Q86" s="26">
        <f>SUM(G86:P86)</f>
        <v>1</v>
      </c>
    </row>
    <row r="87" spans="1:17" x14ac:dyDescent="0.25">
      <c r="A87" s="9" t="s">
        <v>39</v>
      </c>
      <c r="B87" s="9" t="s">
        <v>84</v>
      </c>
      <c r="C87" s="6" t="s">
        <v>82</v>
      </c>
      <c r="D87" s="8" t="s">
        <v>85</v>
      </c>
      <c r="E87" s="31" t="s">
        <v>8</v>
      </c>
      <c r="F87" s="7" t="s">
        <v>132</v>
      </c>
      <c r="G87" s="25"/>
      <c r="H87" s="25"/>
      <c r="I87" s="25"/>
      <c r="J87" s="25"/>
      <c r="K87" s="25"/>
      <c r="L87" s="25"/>
      <c r="M87" s="25">
        <v>1</v>
      </c>
      <c r="N87" s="25">
        <v>1</v>
      </c>
      <c r="O87" s="25"/>
      <c r="P87" s="25"/>
      <c r="Q87" s="26">
        <f>SUM(G87:P87)</f>
        <v>2</v>
      </c>
    </row>
    <row r="88" spans="1:17" x14ac:dyDescent="0.25">
      <c r="A88" s="9" t="s">
        <v>39</v>
      </c>
      <c r="B88" s="9" t="s">
        <v>84</v>
      </c>
      <c r="C88" s="6" t="s">
        <v>82</v>
      </c>
      <c r="D88" s="8" t="s">
        <v>85</v>
      </c>
      <c r="E88" s="31" t="s">
        <v>8</v>
      </c>
      <c r="F88" s="7" t="s">
        <v>133</v>
      </c>
      <c r="G88" s="25"/>
      <c r="H88" s="25"/>
      <c r="I88" s="25"/>
      <c r="J88" s="25"/>
      <c r="K88" s="25"/>
      <c r="L88" s="25"/>
      <c r="M88" s="25">
        <v>1</v>
      </c>
      <c r="N88" s="25">
        <v>1</v>
      </c>
      <c r="O88" s="25"/>
      <c r="P88" s="25"/>
      <c r="Q88" s="26">
        <f>SUM(G88:P88)</f>
        <v>2</v>
      </c>
    </row>
    <row r="89" spans="1:17" x14ac:dyDescent="0.25">
      <c r="A89" s="9" t="s">
        <v>39</v>
      </c>
      <c r="B89" s="9" t="s">
        <v>84</v>
      </c>
      <c r="C89" s="6" t="s">
        <v>82</v>
      </c>
      <c r="D89" s="8" t="s">
        <v>85</v>
      </c>
      <c r="E89" s="31" t="s">
        <v>8</v>
      </c>
      <c r="F89" s="7" t="s">
        <v>134</v>
      </c>
      <c r="G89" s="25"/>
      <c r="H89" s="25"/>
      <c r="I89" s="25"/>
      <c r="J89" s="25"/>
      <c r="K89" s="25"/>
      <c r="L89" s="25"/>
      <c r="M89" s="25">
        <v>1</v>
      </c>
      <c r="N89" s="25">
        <v>1</v>
      </c>
      <c r="O89" s="25"/>
      <c r="P89" s="25"/>
      <c r="Q89" s="26">
        <f>SUM(G89:P89)</f>
        <v>2</v>
      </c>
    </row>
    <row r="90" spans="1:17" x14ac:dyDescent="0.25">
      <c r="F90" s="1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8"/>
    </row>
    <row r="91" spans="1:17" x14ac:dyDescent="0.25">
      <c r="F91" s="1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8"/>
    </row>
    <row r="92" spans="1:17" x14ac:dyDescent="0.25">
      <c r="A92" s="5" t="s">
        <v>56</v>
      </c>
      <c r="B92" s="5" t="s">
        <v>81</v>
      </c>
      <c r="C92" s="6" t="s">
        <v>82</v>
      </c>
      <c r="D92" s="8" t="s">
        <v>83</v>
      </c>
      <c r="E92" s="31" t="s">
        <v>8</v>
      </c>
      <c r="F92" s="5"/>
      <c r="G92" s="25">
        <v>0</v>
      </c>
      <c r="H92" s="25">
        <v>0</v>
      </c>
      <c r="I92" s="25"/>
      <c r="J92" s="25"/>
      <c r="K92" s="25"/>
      <c r="L92" s="25"/>
      <c r="M92" s="25"/>
      <c r="N92" s="25"/>
      <c r="O92" s="25"/>
      <c r="P92" s="25"/>
      <c r="Q92" s="26">
        <f>SUM(G92:P92)</f>
        <v>0</v>
      </c>
    </row>
    <row r="93" spans="1:17" x14ac:dyDescent="0.25">
      <c r="A93" s="5"/>
      <c r="B93" s="5"/>
      <c r="C93" s="6"/>
      <c r="D93" s="8"/>
      <c r="E93" s="31"/>
      <c r="F93" s="15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20"/>
    </row>
    <row r="94" spans="1:17" x14ac:dyDescent="0.25">
      <c r="A94" s="5"/>
      <c r="B94" s="5"/>
      <c r="C94" s="6"/>
      <c r="D94" s="8"/>
      <c r="E94" s="31"/>
      <c r="F94" s="15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20"/>
    </row>
    <row r="95" spans="1:17" x14ac:dyDescent="0.25">
      <c r="A95" s="5" t="s">
        <v>56</v>
      </c>
      <c r="B95" s="5" t="s">
        <v>84</v>
      </c>
      <c r="C95" s="6" t="s">
        <v>82</v>
      </c>
      <c r="D95" s="8" t="s">
        <v>85</v>
      </c>
      <c r="E95" s="31" t="s">
        <v>0</v>
      </c>
      <c r="F95" s="7" t="s">
        <v>55</v>
      </c>
      <c r="G95" s="25">
        <v>1</v>
      </c>
      <c r="H95" s="25">
        <v>0</v>
      </c>
      <c r="I95" s="25">
        <v>0</v>
      </c>
      <c r="J95" s="25"/>
      <c r="K95" s="25"/>
      <c r="L95" s="25"/>
      <c r="M95" s="25"/>
      <c r="N95" s="25"/>
      <c r="O95" s="25"/>
      <c r="P95" s="25"/>
      <c r="Q95" s="26">
        <f>SUM(G95:P95)</f>
        <v>1</v>
      </c>
    </row>
    <row r="96" spans="1:17" x14ac:dyDescent="0.25">
      <c r="A96" s="5" t="s">
        <v>56</v>
      </c>
      <c r="B96" s="5" t="s">
        <v>84</v>
      </c>
      <c r="C96" s="6" t="s">
        <v>82</v>
      </c>
      <c r="D96" s="8" t="s">
        <v>85</v>
      </c>
      <c r="E96" s="31" t="s">
        <v>0</v>
      </c>
      <c r="F96" s="7" t="s">
        <v>118</v>
      </c>
      <c r="G96" s="25"/>
      <c r="H96" s="25"/>
      <c r="I96" s="25">
        <v>1</v>
      </c>
      <c r="J96" s="25"/>
      <c r="K96" s="25"/>
      <c r="L96" s="25"/>
      <c r="M96" s="25"/>
      <c r="N96" s="25"/>
      <c r="O96" s="25"/>
      <c r="P96" s="25"/>
      <c r="Q96" s="26">
        <f>SUM(G96:P96)</f>
        <v>1</v>
      </c>
    </row>
    <row r="97" spans="1:17" x14ac:dyDescent="0.25">
      <c r="A97" s="15"/>
      <c r="B97" s="15"/>
      <c r="C97" s="12"/>
      <c r="D97" s="13"/>
      <c r="E97" s="32"/>
      <c r="F97" s="14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20"/>
    </row>
    <row r="98" spans="1:17" x14ac:dyDescent="0.25">
      <c r="A98" s="15"/>
      <c r="B98" s="15"/>
      <c r="C98" s="12"/>
      <c r="D98" s="13"/>
      <c r="E98" s="32"/>
      <c r="F98" s="14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20"/>
    </row>
    <row r="99" spans="1:17" x14ac:dyDescent="0.25">
      <c r="A99" s="5" t="s">
        <v>56</v>
      </c>
      <c r="B99" s="5" t="s">
        <v>84</v>
      </c>
      <c r="C99" s="6" t="s">
        <v>82</v>
      </c>
      <c r="D99" s="5" t="s">
        <v>85</v>
      </c>
      <c r="E99" s="33" t="s">
        <v>8</v>
      </c>
      <c r="F99" s="5"/>
      <c r="G99" s="25">
        <v>0</v>
      </c>
      <c r="H99" s="25">
        <v>0</v>
      </c>
      <c r="I99" s="25"/>
      <c r="J99" s="25"/>
      <c r="K99" s="25"/>
      <c r="L99" s="25"/>
      <c r="M99" s="25"/>
      <c r="N99" s="25"/>
      <c r="O99" s="25"/>
      <c r="P99" s="25"/>
      <c r="Q99" s="26">
        <f>SUM(G99:P99)</f>
        <v>0</v>
      </c>
    </row>
    <row r="100" spans="1:17" x14ac:dyDescent="0.25">
      <c r="A100" s="15"/>
      <c r="B100" s="15"/>
      <c r="C100" s="12"/>
      <c r="D100" s="15"/>
      <c r="E100" s="34"/>
      <c r="F100" s="15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20"/>
    </row>
    <row r="101" spans="1:17" x14ac:dyDescent="0.25">
      <c r="A101" s="15"/>
      <c r="B101" s="15"/>
      <c r="C101" s="12"/>
      <c r="D101" s="15"/>
      <c r="E101" s="34"/>
      <c r="F101" s="15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20"/>
    </row>
    <row r="102" spans="1:17" x14ac:dyDescent="0.25">
      <c r="A102" s="39" t="s">
        <v>57</v>
      </c>
      <c r="B102" s="39" t="s">
        <v>89</v>
      </c>
      <c r="C102" s="40" t="s">
        <v>82</v>
      </c>
      <c r="D102" s="41" t="s">
        <v>85</v>
      </c>
      <c r="E102" s="42" t="s">
        <v>8</v>
      </c>
      <c r="F102" s="37" t="s">
        <v>64</v>
      </c>
      <c r="G102" s="38">
        <v>1</v>
      </c>
      <c r="H102" s="38">
        <v>0</v>
      </c>
      <c r="I102" s="38"/>
      <c r="J102" s="38"/>
      <c r="K102" s="38"/>
      <c r="L102" s="38"/>
      <c r="M102" s="38"/>
      <c r="N102" s="38"/>
      <c r="O102" s="38"/>
      <c r="P102" s="38"/>
      <c r="Q102" s="38">
        <f>SUM(G102:P102)</f>
        <v>1</v>
      </c>
    </row>
    <row r="103" spans="1:17" x14ac:dyDescent="0.25">
      <c r="A103" s="39" t="s">
        <v>57</v>
      </c>
      <c r="B103" s="39" t="s">
        <v>89</v>
      </c>
      <c r="C103" s="40" t="s">
        <v>82</v>
      </c>
      <c r="D103" s="41" t="s">
        <v>85</v>
      </c>
      <c r="E103" s="42" t="s">
        <v>8</v>
      </c>
      <c r="F103" s="37" t="s">
        <v>61</v>
      </c>
      <c r="G103" s="38">
        <v>20</v>
      </c>
      <c r="H103" s="38">
        <v>2</v>
      </c>
      <c r="I103" s="38">
        <v>2</v>
      </c>
      <c r="J103" s="38">
        <v>2</v>
      </c>
      <c r="K103" s="38"/>
      <c r="L103" s="38"/>
      <c r="M103" s="38"/>
      <c r="N103" s="38"/>
      <c r="O103" s="38"/>
      <c r="P103" s="38"/>
      <c r="Q103" s="38">
        <f>SUM(G103:P103)</f>
        <v>26</v>
      </c>
    </row>
    <row r="104" spans="1:17" x14ac:dyDescent="0.25">
      <c r="A104" s="39" t="s">
        <v>57</v>
      </c>
      <c r="B104" s="39" t="s">
        <v>89</v>
      </c>
      <c r="C104" s="40" t="s">
        <v>82</v>
      </c>
      <c r="D104" s="41" t="s">
        <v>85</v>
      </c>
      <c r="E104" s="42" t="s">
        <v>8</v>
      </c>
      <c r="F104" s="37" t="s">
        <v>15</v>
      </c>
      <c r="G104" s="38">
        <v>1</v>
      </c>
      <c r="H104" s="38">
        <v>0</v>
      </c>
      <c r="I104" s="38"/>
      <c r="J104" s="38"/>
      <c r="K104" s="38"/>
      <c r="L104" s="38"/>
      <c r="M104" s="38"/>
      <c r="N104" s="38"/>
      <c r="O104" s="38"/>
      <c r="P104" s="38"/>
      <c r="Q104" s="38">
        <f>SUM(G104:P104)</f>
        <v>1</v>
      </c>
    </row>
    <row r="105" spans="1:17" x14ac:dyDescent="0.25">
      <c r="A105" s="39" t="s">
        <v>57</v>
      </c>
      <c r="B105" s="39" t="s">
        <v>89</v>
      </c>
      <c r="C105" s="40" t="s">
        <v>82</v>
      </c>
      <c r="D105" s="41" t="s">
        <v>85</v>
      </c>
      <c r="E105" s="42" t="s">
        <v>8</v>
      </c>
      <c r="F105" s="37" t="s">
        <v>60</v>
      </c>
      <c r="G105" s="38">
        <v>2</v>
      </c>
      <c r="H105" s="38">
        <v>0</v>
      </c>
      <c r="I105" s="38"/>
      <c r="J105" s="38"/>
      <c r="K105" s="38"/>
      <c r="L105" s="38"/>
      <c r="M105" s="38"/>
      <c r="N105" s="38"/>
      <c r="O105" s="38"/>
      <c r="P105" s="38"/>
      <c r="Q105" s="38">
        <f>SUM(G105:P105)</f>
        <v>2</v>
      </c>
    </row>
    <row r="106" spans="1:17" x14ac:dyDescent="0.25">
      <c r="A106" s="39" t="s">
        <v>57</v>
      </c>
      <c r="B106" s="39" t="s">
        <v>89</v>
      </c>
      <c r="C106" s="40" t="s">
        <v>82</v>
      </c>
      <c r="D106" s="41" t="s">
        <v>85</v>
      </c>
      <c r="E106" s="42" t="s">
        <v>8</v>
      </c>
      <c r="F106" s="37" t="s">
        <v>13</v>
      </c>
      <c r="G106" s="38">
        <v>98</v>
      </c>
      <c r="H106" s="38">
        <v>4</v>
      </c>
      <c r="I106" s="38">
        <v>1</v>
      </c>
      <c r="J106" s="38"/>
      <c r="K106" s="38"/>
      <c r="L106" s="38"/>
      <c r="M106" s="38"/>
      <c r="N106" s="38"/>
      <c r="O106" s="38">
        <v>1</v>
      </c>
      <c r="P106" s="38"/>
      <c r="Q106" s="38">
        <f>SUM(G106:P106)</f>
        <v>104</v>
      </c>
    </row>
    <row r="107" spans="1:17" x14ac:dyDescent="0.25">
      <c r="A107" s="5" t="s">
        <v>57</v>
      </c>
      <c r="B107" s="5" t="s">
        <v>89</v>
      </c>
      <c r="C107" s="6" t="s">
        <v>82</v>
      </c>
      <c r="D107" s="8" t="s">
        <v>85</v>
      </c>
      <c r="E107" s="33" t="s">
        <v>8</v>
      </c>
      <c r="F107" s="7" t="s">
        <v>62</v>
      </c>
      <c r="G107" s="25">
        <v>1</v>
      </c>
      <c r="H107" s="25">
        <v>0</v>
      </c>
      <c r="I107" s="25"/>
      <c r="J107" s="25"/>
      <c r="K107" s="25"/>
      <c r="L107" s="25"/>
      <c r="M107" s="25"/>
      <c r="N107" s="25"/>
      <c r="O107" s="25"/>
      <c r="P107" s="25"/>
      <c r="Q107" s="26">
        <f>SUM(G107:P107)</f>
        <v>1</v>
      </c>
    </row>
    <row r="108" spans="1:17" x14ac:dyDescent="0.25">
      <c r="A108" s="5" t="s">
        <v>57</v>
      </c>
      <c r="B108" s="5" t="s">
        <v>89</v>
      </c>
      <c r="C108" s="6" t="s">
        <v>82</v>
      </c>
      <c r="D108" s="8" t="s">
        <v>85</v>
      </c>
      <c r="E108" s="33" t="s">
        <v>8</v>
      </c>
      <c r="F108" s="7" t="s">
        <v>14</v>
      </c>
      <c r="G108" s="25">
        <v>1</v>
      </c>
      <c r="H108" s="25">
        <v>0</v>
      </c>
      <c r="I108" s="25"/>
      <c r="J108" s="25"/>
      <c r="K108" s="25"/>
      <c r="L108" s="25"/>
      <c r="M108" s="25"/>
      <c r="N108" s="25"/>
      <c r="O108" s="25"/>
      <c r="P108" s="25"/>
      <c r="Q108" s="26">
        <f>SUM(G108:P108)</f>
        <v>1</v>
      </c>
    </row>
    <row r="109" spans="1:17" x14ac:dyDescent="0.25">
      <c r="A109" s="5" t="s">
        <v>57</v>
      </c>
      <c r="B109" s="5" t="s">
        <v>89</v>
      </c>
      <c r="C109" s="6" t="s">
        <v>82</v>
      </c>
      <c r="D109" s="8" t="s">
        <v>85</v>
      </c>
      <c r="E109" s="33" t="s">
        <v>8</v>
      </c>
      <c r="F109" s="7" t="s">
        <v>58</v>
      </c>
      <c r="G109" s="25">
        <v>1</v>
      </c>
      <c r="H109" s="25">
        <v>0</v>
      </c>
      <c r="I109" s="25"/>
      <c r="J109" s="25"/>
      <c r="K109" s="25"/>
      <c r="L109" s="25"/>
      <c r="M109" s="25"/>
      <c r="N109" s="25"/>
      <c r="O109" s="25"/>
      <c r="P109" s="25"/>
      <c r="Q109" s="26">
        <f>SUM(G109:P109)</f>
        <v>1</v>
      </c>
    </row>
    <row r="110" spans="1:17" x14ac:dyDescent="0.25">
      <c r="A110" s="5" t="s">
        <v>57</v>
      </c>
      <c r="B110" s="5" t="s">
        <v>89</v>
      </c>
      <c r="C110" s="6" t="s">
        <v>82</v>
      </c>
      <c r="D110" s="8" t="s">
        <v>85</v>
      </c>
      <c r="E110" s="33" t="s">
        <v>8</v>
      </c>
      <c r="F110" s="7" t="s">
        <v>65</v>
      </c>
      <c r="G110" s="25">
        <v>1</v>
      </c>
      <c r="H110" s="25">
        <v>0</v>
      </c>
      <c r="I110" s="25"/>
      <c r="J110" s="25"/>
      <c r="K110" s="25"/>
      <c r="L110" s="25"/>
      <c r="M110" s="25"/>
      <c r="N110" s="25"/>
      <c r="O110" s="25"/>
      <c r="P110" s="25"/>
      <c r="Q110" s="26">
        <f>SUM(G110:P110)</f>
        <v>1</v>
      </c>
    </row>
    <row r="111" spans="1:17" x14ac:dyDescent="0.25">
      <c r="A111" s="5" t="s">
        <v>57</v>
      </c>
      <c r="B111" s="5" t="s">
        <v>89</v>
      </c>
      <c r="C111" s="6" t="s">
        <v>82</v>
      </c>
      <c r="D111" s="8" t="s">
        <v>85</v>
      </c>
      <c r="E111" s="33" t="s">
        <v>8</v>
      </c>
      <c r="F111" s="7" t="s">
        <v>63</v>
      </c>
      <c r="G111" s="25">
        <v>1</v>
      </c>
      <c r="H111" s="25">
        <v>0</v>
      </c>
      <c r="I111" s="25"/>
      <c r="J111" s="25"/>
      <c r="K111" s="25"/>
      <c r="L111" s="25"/>
      <c r="M111" s="25"/>
      <c r="N111" s="25"/>
      <c r="O111" s="25"/>
      <c r="P111" s="25"/>
      <c r="Q111" s="26">
        <f>SUM(G111:P111)</f>
        <v>1</v>
      </c>
    </row>
    <row r="112" spans="1:17" x14ac:dyDescent="0.25">
      <c r="A112" s="5" t="s">
        <v>57</v>
      </c>
      <c r="B112" s="5" t="s">
        <v>89</v>
      </c>
      <c r="C112" s="6" t="s">
        <v>82</v>
      </c>
      <c r="D112" s="8" t="s">
        <v>85</v>
      </c>
      <c r="E112" s="33" t="s">
        <v>8</v>
      </c>
      <c r="F112" s="7" t="s">
        <v>59</v>
      </c>
      <c r="G112" s="25">
        <v>1</v>
      </c>
      <c r="H112" s="25">
        <v>0</v>
      </c>
      <c r="I112" s="25"/>
      <c r="J112" s="25"/>
      <c r="K112" s="25"/>
      <c r="L112" s="25"/>
      <c r="M112" s="25"/>
      <c r="N112" s="25"/>
      <c r="O112" s="25"/>
      <c r="P112" s="25"/>
      <c r="Q112" s="26">
        <f>SUM(G112:P112)</f>
        <v>1</v>
      </c>
    </row>
    <row r="113" spans="1:17" x14ac:dyDescent="0.25">
      <c r="A113" s="5" t="s">
        <v>57</v>
      </c>
      <c r="B113" s="5" t="s">
        <v>89</v>
      </c>
      <c r="C113" s="6" t="s">
        <v>82</v>
      </c>
      <c r="D113" s="8" t="s">
        <v>85</v>
      </c>
      <c r="E113" s="33" t="s">
        <v>8</v>
      </c>
      <c r="F113" s="7" t="s">
        <v>1</v>
      </c>
      <c r="G113" s="25">
        <v>1</v>
      </c>
      <c r="H113" s="25">
        <v>0</v>
      </c>
      <c r="I113" s="25"/>
      <c r="J113" s="25"/>
      <c r="K113" s="25"/>
      <c r="L113" s="25"/>
      <c r="M113" s="25"/>
      <c r="N113" s="25"/>
      <c r="O113" s="25"/>
      <c r="P113" s="25"/>
      <c r="Q113" s="26">
        <f>SUM(G113:P113)</f>
        <v>1</v>
      </c>
    </row>
    <row r="114" spans="1:17" x14ac:dyDescent="0.25">
      <c r="A114" s="5" t="s">
        <v>57</v>
      </c>
      <c r="B114" s="5" t="s">
        <v>89</v>
      </c>
      <c r="C114" s="6" t="s">
        <v>82</v>
      </c>
      <c r="D114" s="8" t="s">
        <v>85</v>
      </c>
      <c r="E114" s="33" t="s">
        <v>8</v>
      </c>
      <c r="F114" s="7" t="s">
        <v>97</v>
      </c>
      <c r="G114" s="25">
        <v>0</v>
      </c>
      <c r="H114" s="25">
        <v>1</v>
      </c>
      <c r="I114" s="25"/>
      <c r="J114" s="25"/>
      <c r="K114" s="25"/>
      <c r="L114" s="25"/>
      <c r="M114" s="25"/>
      <c r="N114" s="25"/>
      <c r="O114" s="25"/>
      <c r="P114" s="25"/>
      <c r="Q114" s="26">
        <f>SUM(G114:P114)</f>
        <v>1</v>
      </c>
    </row>
    <row r="115" spans="1:17" x14ac:dyDescent="0.25">
      <c r="A115" s="5" t="s">
        <v>57</v>
      </c>
      <c r="B115" s="5" t="s">
        <v>89</v>
      </c>
      <c r="C115" s="6" t="s">
        <v>82</v>
      </c>
      <c r="D115" s="8" t="s">
        <v>85</v>
      </c>
      <c r="E115" s="33" t="s">
        <v>8</v>
      </c>
      <c r="F115" s="7" t="s">
        <v>98</v>
      </c>
      <c r="G115" s="25">
        <v>0</v>
      </c>
      <c r="H115" s="25">
        <v>1</v>
      </c>
      <c r="I115" s="25"/>
      <c r="J115" s="25"/>
      <c r="K115" s="25"/>
      <c r="L115" s="25"/>
      <c r="M115" s="25"/>
      <c r="N115" s="25"/>
      <c r="O115" s="25"/>
      <c r="P115" s="25"/>
      <c r="Q115" s="26">
        <f>SUM(G115:P115)</f>
        <v>1</v>
      </c>
    </row>
    <row r="116" spans="1:17" x14ac:dyDescent="0.25">
      <c r="A116" s="5" t="s">
        <v>57</v>
      </c>
      <c r="B116" s="5" t="s">
        <v>89</v>
      </c>
      <c r="C116" s="6" t="s">
        <v>82</v>
      </c>
      <c r="D116" s="8" t="s">
        <v>85</v>
      </c>
      <c r="E116" s="33" t="s">
        <v>8</v>
      </c>
      <c r="F116" s="7" t="s">
        <v>119</v>
      </c>
      <c r="G116" s="25"/>
      <c r="H116" s="25"/>
      <c r="I116" s="25">
        <v>1</v>
      </c>
      <c r="J116" s="25"/>
      <c r="K116" s="25"/>
      <c r="L116" s="25"/>
      <c r="M116" s="25"/>
      <c r="N116" s="25"/>
      <c r="O116" s="25"/>
      <c r="P116" s="25"/>
      <c r="Q116" s="26">
        <f>SUM(G116:P116)</f>
        <v>1</v>
      </c>
    </row>
    <row r="117" spans="1:17" x14ac:dyDescent="0.25">
      <c r="A117" s="5" t="s">
        <v>57</v>
      </c>
      <c r="B117" s="5" t="s">
        <v>89</v>
      </c>
      <c r="C117" s="6" t="s">
        <v>82</v>
      </c>
      <c r="D117" s="8" t="s">
        <v>85</v>
      </c>
      <c r="E117" s="33" t="s">
        <v>8</v>
      </c>
      <c r="F117" s="7" t="s">
        <v>125</v>
      </c>
      <c r="G117" s="25"/>
      <c r="H117" s="25"/>
      <c r="I117" s="25"/>
      <c r="J117" s="25">
        <v>1</v>
      </c>
      <c r="K117" s="25"/>
      <c r="L117" s="25"/>
      <c r="M117" s="25"/>
      <c r="N117" s="25"/>
      <c r="O117" s="25">
        <f>SUM(O106:O116)</f>
        <v>1</v>
      </c>
      <c r="P117" s="25"/>
      <c r="Q117" s="26">
        <f>SUM(G117:P117)</f>
        <v>2</v>
      </c>
    </row>
    <row r="118" spans="1:17" x14ac:dyDescent="0.25">
      <c r="A118" s="15"/>
      <c r="B118" s="15"/>
      <c r="C118" s="12"/>
      <c r="D118" s="15"/>
      <c r="E118" s="34"/>
      <c r="F118" s="14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20"/>
    </row>
    <row r="119" spans="1:17" x14ac:dyDescent="0.25">
      <c r="A119" s="15"/>
      <c r="B119" s="15"/>
      <c r="C119" s="12"/>
      <c r="D119" s="15"/>
      <c r="E119" s="34"/>
      <c r="F119" s="14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20"/>
    </row>
    <row r="120" spans="1:17" x14ac:dyDescent="0.25">
      <c r="A120" s="5" t="s">
        <v>91</v>
      </c>
      <c r="B120" s="9" t="s">
        <v>81</v>
      </c>
      <c r="C120" s="6" t="s">
        <v>92</v>
      </c>
      <c r="D120" s="8" t="s">
        <v>83</v>
      </c>
      <c r="E120" s="31" t="s">
        <v>0</v>
      </c>
      <c r="F120" s="5"/>
      <c r="G120" s="25">
        <v>0</v>
      </c>
      <c r="H120" s="25">
        <v>0</v>
      </c>
      <c r="I120" s="25"/>
      <c r="J120" s="25"/>
      <c r="K120" s="25"/>
      <c r="L120" s="25"/>
      <c r="M120" s="25"/>
      <c r="N120" s="25"/>
      <c r="O120" s="25"/>
      <c r="P120" s="25"/>
      <c r="Q120" s="26">
        <f>SUM(G120:P120)</f>
        <v>0</v>
      </c>
    </row>
    <row r="121" spans="1:17" x14ac:dyDescent="0.25">
      <c r="A121" s="15"/>
      <c r="B121" s="11"/>
      <c r="C121" s="12"/>
      <c r="D121" s="13"/>
      <c r="E121" s="32"/>
      <c r="F121" s="15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20"/>
    </row>
    <row r="122" spans="1:17" x14ac:dyDescent="0.25"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8"/>
    </row>
    <row r="123" spans="1:17" x14ac:dyDescent="0.25">
      <c r="A123" s="5" t="s">
        <v>91</v>
      </c>
      <c r="B123" s="5" t="s">
        <v>84</v>
      </c>
      <c r="C123" s="6" t="s">
        <v>82</v>
      </c>
      <c r="D123" s="8" t="s">
        <v>85</v>
      </c>
      <c r="E123" s="31" t="s">
        <v>0</v>
      </c>
      <c r="F123" s="5"/>
      <c r="G123" s="25">
        <v>0</v>
      </c>
      <c r="H123" s="25">
        <v>0</v>
      </c>
      <c r="I123" s="25"/>
      <c r="J123" s="25"/>
      <c r="K123" s="25"/>
      <c r="L123" s="25"/>
      <c r="M123" s="25"/>
      <c r="N123" s="25"/>
      <c r="O123" s="25"/>
      <c r="P123" s="25"/>
      <c r="Q123" s="26">
        <f>SUM(G123:P123)</f>
        <v>0</v>
      </c>
    </row>
    <row r="124" spans="1:17" x14ac:dyDescent="0.25"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8"/>
    </row>
    <row r="125" spans="1:17" x14ac:dyDescent="0.25"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8"/>
    </row>
    <row r="126" spans="1:17" x14ac:dyDescent="0.25">
      <c r="A126" s="9" t="s">
        <v>66</v>
      </c>
      <c r="B126" s="9" t="s">
        <v>81</v>
      </c>
      <c r="C126" s="6" t="s">
        <v>82</v>
      </c>
      <c r="D126" s="9" t="s">
        <v>83</v>
      </c>
      <c r="E126" s="36" t="s">
        <v>8</v>
      </c>
      <c r="F126" s="37" t="s">
        <v>71</v>
      </c>
      <c r="G126" s="38">
        <v>4</v>
      </c>
      <c r="H126" s="38">
        <v>0</v>
      </c>
      <c r="I126" s="38"/>
      <c r="J126" s="38"/>
      <c r="K126" s="38"/>
      <c r="L126" s="38"/>
      <c r="M126" s="26"/>
      <c r="N126" s="26"/>
      <c r="O126" s="26"/>
      <c r="P126" s="26"/>
      <c r="Q126" s="26">
        <f>SUM(G126:P126)</f>
        <v>4</v>
      </c>
    </row>
    <row r="127" spans="1:17" x14ac:dyDescent="0.25">
      <c r="A127" s="9" t="s">
        <v>66</v>
      </c>
      <c r="B127" s="9" t="s">
        <v>81</v>
      </c>
      <c r="C127" s="6" t="s">
        <v>82</v>
      </c>
      <c r="D127" s="9" t="s">
        <v>83</v>
      </c>
      <c r="E127" s="36" t="s">
        <v>8</v>
      </c>
      <c r="F127" s="7" t="s">
        <v>72</v>
      </c>
      <c r="G127" s="25">
        <v>1</v>
      </c>
      <c r="H127" s="25">
        <v>0</v>
      </c>
      <c r="I127" s="25"/>
      <c r="J127" s="25"/>
      <c r="K127" s="25"/>
      <c r="L127" s="25"/>
      <c r="M127" s="25"/>
      <c r="N127" s="25"/>
      <c r="O127" s="25"/>
      <c r="P127" s="25"/>
      <c r="Q127" s="26">
        <f>SUM(G127:P127)</f>
        <v>1</v>
      </c>
    </row>
    <row r="128" spans="1:17" x14ac:dyDescent="0.25">
      <c r="A128" s="9" t="s">
        <v>66</v>
      </c>
      <c r="B128" s="9" t="s">
        <v>81</v>
      </c>
      <c r="C128" s="6" t="s">
        <v>82</v>
      </c>
      <c r="D128" s="9" t="s">
        <v>83</v>
      </c>
      <c r="E128" s="36" t="s">
        <v>8</v>
      </c>
      <c r="F128" s="7" t="s">
        <v>120</v>
      </c>
      <c r="G128" s="25"/>
      <c r="H128" s="25"/>
      <c r="I128" s="25">
        <v>2</v>
      </c>
      <c r="J128" s="25"/>
      <c r="K128" s="25"/>
      <c r="L128" s="25"/>
      <c r="M128" s="25"/>
      <c r="N128" s="25"/>
      <c r="O128" s="25"/>
      <c r="P128" s="25"/>
      <c r="Q128" s="26">
        <f>SUM(G128:P128)</f>
        <v>2</v>
      </c>
    </row>
    <row r="129" spans="1:17" x14ac:dyDescent="0.25">
      <c r="A129" s="15"/>
      <c r="B129" s="15"/>
      <c r="C129" s="12"/>
      <c r="D129" s="15"/>
      <c r="E129" s="34"/>
      <c r="F129" s="14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20"/>
    </row>
    <row r="130" spans="1:17" x14ac:dyDescent="0.25">
      <c r="A130" s="15"/>
      <c r="B130" s="15"/>
      <c r="C130" s="12"/>
      <c r="D130" s="15"/>
      <c r="E130" s="34"/>
      <c r="F130" s="14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20"/>
    </row>
    <row r="131" spans="1:17" x14ac:dyDescent="0.25">
      <c r="A131" s="5" t="s">
        <v>66</v>
      </c>
      <c r="B131" s="5" t="s">
        <v>84</v>
      </c>
      <c r="C131" s="6" t="s">
        <v>82</v>
      </c>
      <c r="D131" s="8" t="s">
        <v>85</v>
      </c>
      <c r="E131" s="33" t="s">
        <v>8</v>
      </c>
      <c r="F131" s="37" t="s">
        <v>73</v>
      </c>
      <c r="G131" s="38">
        <v>2</v>
      </c>
      <c r="H131" s="38">
        <v>0</v>
      </c>
      <c r="I131" s="38"/>
      <c r="J131" s="38"/>
      <c r="K131" s="38"/>
      <c r="L131" s="38"/>
      <c r="M131" s="38"/>
      <c r="N131" s="38"/>
      <c r="O131" s="38"/>
      <c r="P131" s="38"/>
      <c r="Q131" s="26">
        <f>SUM(G131:P131)</f>
        <v>2</v>
      </c>
    </row>
    <row r="132" spans="1:17" x14ac:dyDescent="0.25">
      <c r="A132" s="5" t="s">
        <v>66</v>
      </c>
      <c r="B132" s="5" t="s">
        <v>84</v>
      </c>
      <c r="C132" s="6" t="s">
        <v>82</v>
      </c>
      <c r="D132" s="8" t="s">
        <v>85</v>
      </c>
      <c r="E132" s="33" t="s">
        <v>8</v>
      </c>
      <c r="F132" s="37" t="s">
        <v>74</v>
      </c>
      <c r="G132" s="38">
        <v>1</v>
      </c>
      <c r="H132" s="38">
        <v>0</v>
      </c>
      <c r="I132" s="38"/>
      <c r="J132" s="38"/>
      <c r="K132" s="38"/>
      <c r="L132" s="38"/>
      <c r="M132" s="38"/>
      <c r="N132" s="38"/>
      <c r="O132" s="38"/>
      <c r="P132" s="38"/>
      <c r="Q132" s="26">
        <f>SUM(G132:P132)</f>
        <v>1</v>
      </c>
    </row>
    <row r="133" spans="1:17" x14ac:dyDescent="0.25">
      <c r="A133" s="5" t="s">
        <v>66</v>
      </c>
      <c r="B133" s="5" t="s">
        <v>84</v>
      </c>
      <c r="C133" s="6" t="s">
        <v>82</v>
      </c>
      <c r="D133" s="8" t="s">
        <v>85</v>
      </c>
      <c r="E133" s="33" t="s">
        <v>8</v>
      </c>
      <c r="F133" s="37" t="s">
        <v>121</v>
      </c>
      <c r="G133" s="38"/>
      <c r="H133" s="38"/>
      <c r="I133" s="38">
        <v>1</v>
      </c>
      <c r="J133" s="38"/>
      <c r="K133" s="38"/>
      <c r="L133" s="38"/>
      <c r="M133" s="38"/>
      <c r="N133" s="38"/>
      <c r="O133" s="38"/>
      <c r="P133" s="38"/>
      <c r="Q133" s="26">
        <f>SUM(G133:P133)</f>
        <v>1</v>
      </c>
    </row>
    <row r="134" spans="1:17" x14ac:dyDescent="0.25">
      <c r="A134" s="15"/>
      <c r="B134" s="15"/>
      <c r="C134" s="12"/>
      <c r="D134" s="13"/>
      <c r="E134" s="34"/>
      <c r="F134" s="43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28"/>
    </row>
    <row r="135" spans="1:17" x14ac:dyDescent="0.25">
      <c r="D135" s="2"/>
      <c r="F135" s="43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28"/>
    </row>
    <row r="136" spans="1:17" x14ac:dyDescent="0.25">
      <c r="A136" s="5" t="s">
        <v>66</v>
      </c>
      <c r="B136" s="5" t="s">
        <v>84</v>
      </c>
      <c r="C136" s="6" t="s">
        <v>93</v>
      </c>
      <c r="D136" s="5" t="s">
        <v>83</v>
      </c>
      <c r="E136" s="33" t="s">
        <v>0</v>
      </c>
      <c r="F136" s="37" t="s">
        <v>69</v>
      </c>
      <c r="G136" s="38">
        <v>1</v>
      </c>
      <c r="H136" s="38">
        <v>0</v>
      </c>
      <c r="I136" s="38"/>
      <c r="J136" s="38"/>
      <c r="K136" s="38"/>
      <c r="L136" s="38"/>
      <c r="M136" s="38"/>
      <c r="N136" s="38"/>
      <c r="O136" s="38"/>
      <c r="P136" s="38"/>
      <c r="Q136" s="26">
        <f>SUM(G136:P136)</f>
        <v>1</v>
      </c>
    </row>
    <row r="137" spans="1:17" x14ac:dyDescent="0.25">
      <c r="A137" s="5" t="s">
        <v>66</v>
      </c>
      <c r="B137" s="5" t="s">
        <v>84</v>
      </c>
      <c r="C137" s="6" t="s">
        <v>93</v>
      </c>
      <c r="D137" s="5" t="s">
        <v>83</v>
      </c>
      <c r="E137" s="33" t="s">
        <v>0</v>
      </c>
      <c r="F137" s="37" t="s">
        <v>68</v>
      </c>
      <c r="G137" s="38">
        <v>1</v>
      </c>
      <c r="H137" s="38">
        <v>0</v>
      </c>
      <c r="I137" s="38"/>
      <c r="J137" s="38"/>
      <c r="K137" s="38"/>
      <c r="L137" s="38"/>
      <c r="M137" s="38"/>
      <c r="N137" s="38"/>
      <c r="O137" s="38"/>
      <c r="P137" s="38"/>
      <c r="Q137" s="26">
        <f>SUM(G137:P137)</f>
        <v>1</v>
      </c>
    </row>
    <row r="138" spans="1:17" x14ac:dyDescent="0.25">
      <c r="A138" s="5" t="s">
        <v>66</v>
      </c>
      <c r="B138" s="5" t="s">
        <v>84</v>
      </c>
      <c r="C138" s="6" t="s">
        <v>93</v>
      </c>
      <c r="D138" s="5" t="s">
        <v>83</v>
      </c>
      <c r="E138" s="33" t="s">
        <v>0</v>
      </c>
      <c r="F138" s="37" t="s">
        <v>70</v>
      </c>
      <c r="G138" s="38">
        <v>1</v>
      </c>
      <c r="H138" s="38">
        <v>0</v>
      </c>
      <c r="I138" s="38"/>
      <c r="J138" s="38"/>
      <c r="K138" s="38"/>
      <c r="L138" s="38"/>
      <c r="M138" s="38"/>
      <c r="N138" s="38"/>
      <c r="O138" s="38"/>
      <c r="P138" s="38"/>
      <c r="Q138" s="26">
        <f>SUM(G138:P138)</f>
        <v>1</v>
      </c>
    </row>
    <row r="139" spans="1:17" x14ac:dyDescent="0.25">
      <c r="A139" s="5" t="s">
        <v>66</v>
      </c>
      <c r="B139" s="5" t="s">
        <v>84</v>
      </c>
      <c r="C139" s="6" t="s">
        <v>93</v>
      </c>
      <c r="D139" s="5" t="s">
        <v>83</v>
      </c>
      <c r="E139" s="33" t="s">
        <v>0</v>
      </c>
      <c r="F139" s="37" t="s">
        <v>67</v>
      </c>
      <c r="G139" s="38">
        <v>4</v>
      </c>
      <c r="H139" s="38">
        <v>0</v>
      </c>
      <c r="I139" s="38"/>
      <c r="J139" s="38"/>
      <c r="K139" s="38"/>
      <c r="L139" s="38"/>
      <c r="M139" s="38"/>
      <c r="N139" s="38"/>
      <c r="O139" s="38">
        <v>1</v>
      </c>
      <c r="P139" s="38"/>
      <c r="Q139" s="26">
        <f>SUM(G139:P139)</f>
        <v>5</v>
      </c>
    </row>
    <row r="140" spans="1:17" x14ac:dyDescent="0.25">
      <c r="A140" s="5" t="s">
        <v>66</v>
      </c>
      <c r="B140" s="5" t="s">
        <v>84</v>
      </c>
      <c r="C140" s="6" t="s">
        <v>93</v>
      </c>
      <c r="D140" s="5" t="s">
        <v>83</v>
      </c>
      <c r="E140" s="33" t="s">
        <v>0</v>
      </c>
      <c r="F140" s="37" t="s">
        <v>99</v>
      </c>
      <c r="G140" s="38">
        <v>0</v>
      </c>
      <c r="H140" s="38">
        <v>2</v>
      </c>
      <c r="I140" s="38"/>
      <c r="J140" s="38"/>
      <c r="K140" s="38"/>
      <c r="L140" s="38"/>
      <c r="M140" s="38"/>
      <c r="N140" s="38"/>
      <c r="O140" s="38"/>
      <c r="P140" s="38"/>
      <c r="Q140" s="26">
        <f>SUM(G140:P140)</f>
        <v>2</v>
      </c>
    </row>
    <row r="141" spans="1:17" x14ac:dyDescent="0.25">
      <c r="A141" s="5" t="s">
        <v>66</v>
      </c>
      <c r="B141" s="5" t="s">
        <v>84</v>
      </c>
      <c r="C141" s="6" t="s">
        <v>93</v>
      </c>
      <c r="D141" s="5" t="s">
        <v>83</v>
      </c>
      <c r="E141" s="33" t="s">
        <v>0</v>
      </c>
      <c r="F141" s="37" t="s">
        <v>126</v>
      </c>
      <c r="G141" s="38"/>
      <c r="H141" s="38"/>
      <c r="I141" s="38"/>
      <c r="J141" s="38">
        <v>1</v>
      </c>
      <c r="K141" s="38"/>
      <c r="L141" s="38"/>
      <c r="M141" s="38"/>
      <c r="N141" s="38"/>
      <c r="O141" s="38"/>
      <c r="P141" s="38"/>
      <c r="Q141" s="26">
        <f>SUM(G141:P141)</f>
        <v>1</v>
      </c>
    </row>
    <row r="142" spans="1:17" ht="15.75" customHeight="1" x14ac:dyDescent="0.25">
      <c r="A142" s="15"/>
      <c r="B142" s="15"/>
      <c r="C142" s="12"/>
      <c r="D142" s="15"/>
      <c r="E142" s="34"/>
      <c r="F142" s="45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20"/>
    </row>
    <row r="143" spans="1:17" ht="15.75" customHeight="1" x14ac:dyDescent="0.25">
      <c r="A143" s="15"/>
      <c r="B143" s="15"/>
      <c r="C143" s="12"/>
      <c r="D143" s="15"/>
      <c r="E143" s="34"/>
      <c r="F143" s="45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20"/>
    </row>
    <row r="144" spans="1:17" x14ac:dyDescent="0.25">
      <c r="A144" s="5" t="s">
        <v>66</v>
      </c>
      <c r="B144" s="5" t="s">
        <v>84</v>
      </c>
      <c r="C144" s="6" t="s">
        <v>93</v>
      </c>
      <c r="D144" s="5" t="s">
        <v>83</v>
      </c>
      <c r="E144" s="33" t="s">
        <v>8</v>
      </c>
      <c r="F144" s="39"/>
      <c r="G144" s="38">
        <v>0</v>
      </c>
      <c r="H144" s="38">
        <v>0</v>
      </c>
      <c r="I144" s="38"/>
      <c r="J144" s="38"/>
      <c r="K144" s="38"/>
      <c r="L144" s="38"/>
      <c r="M144" s="38"/>
      <c r="N144" s="38"/>
      <c r="O144" s="38"/>
      <c r="P144" s="38"/>
      <c r="Q144" s="26">
        <f>SUM(G144:P144)</f>
        <v>0</v>
      </c>
    </row>
    <row r="145" spans="1:17" x14ac:dyDescent="0.25">
      <c r="F145" s="47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28"/>
    </row>
    <row r="146" spans="1:17" x14ac:dyDescent="0.25">
      <c r="F146" s="47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28"/>
    </row>
    <row r="147" spans="1:17" x14ac:dyDescent="0.25">
      <c r="A147" s="5" t="s">
        <v>75</v>
      </c>
      <c r="B147" s="5" t="s">
        <v>84</v>
      </c>
      <c r="C147" s="6" t="s">
        <v>93</v>
      </c>
      <c r="D147" s="8" t="s">
        <v>94</v>
      </c>
      <c r="E147" s="31" t="s">
        <v>8</v>
      </c>
      <c r="F147" s="37" t="s">
        <v>7</v>
      </c>
      <c r="G147" s="38">
        <v>2</v>
      </c>
      <c r="H147" s="38">
        <v>0</v>
      </c>
      <c r="I147" s="38"/>
      <c r="J147" s="38"/>
      <c r="K147" s="38"/>
      <c r="L147" s="38"/>
      <c r="M147" s="38"/>
      <c r="N147" s="38"/>
      <c r="O147" s="38"/>
      <c r="P147" s="38"/>
      <c r="Q147" s="26">
        <f>SUM(G147:P147)</f>
        <v>2</v>
      </c>
    </row>
    <row r="148" spans="1:17" x14ac:dyDescent="0.25">
      <c r="D148" s="2"/>
      <c r="E148" s="35"/>
      <c r="F148" s="43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28"/>
    </row>
    <row r="149" spans="1:17" x14ac:dyDescent="0.25">
      <c r="D149" s="2"/>
      <c r="E149" s="35"/>
      <c r="F149" s="43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28"/>
    </row>
    <row r="150" spans="1:17" x14ac:dyDescent="0.25">
      <c r="A150" s="5" t="s">
        <v>75</v>
      </c>
      <c r="B150" s="5" t="s">
        <v>84</v>
      </c>
      <c r="C150" s="6" t="s">
        <v>82</v>
      </c>
      <c r="D150" s="5" t="s">
        <v>85</v>
      </c>
      <c r="E150" s="33" t="s">
        <v>8</v>
      </c>
      <c r="F150" s="37" t="s">
        <v>7</v>
      </c>
      <c r="G150" s="38">
        <v>3</v>
      </c>
      <c r="H150" s="38">
        <v>0</v>
      </c>
      <c r="I150" s="38"/>
      <c r="J150" s="38"/>
      <c r="K150" s="38"/>
      <c r="L150" s="38"/>
      <c r="M150" s="38"/>
      <c r="N150" s="38"/>
      <c r="O150" s="38"/>
      <c r="P150" s="38"/>
      <c r="Q150" s="26">
        <f>SUM(G150:P150)</f>
        <v>3</v>
      </c>
    </row>
    <row r="151" spans="1:17" x14ac:dyDescent="0.25">
      <c r="A151" s="5" t="s">
        <v>75</v>
      </c>
      <c r="B151" s="5" t="s">
        <v>84</v>
      </c>
      <c r="C151" s="6" t="s">
        <v>82</v>
      </c>
      <c r="D151" s="5" t="s">
        <v>85</v>
      </c>
      <c r="E151" s="33" t="s">
        <v>8</v>
      </c>
      <c r="F151" s="37" t="s">
        <v>76</v>
      </c>
      <c r="G151" s="38">
        <v>1</v>
      </c>
      <c r="H151" s="38">
        <v>0</v>
      </c>
      <c r="I151" s="38"/>
      <c r="J151" s="38"/>
      <c r="K151" s="38"/>
      <c r="L151" s="38"/>
      <c r="M151" s="38"/>
      <c r="N151" s="38"/>
      <c r="O151" s="38"/>
      <c r="P151" s="38"/>
      <c r="Q151" s="26">
        <f>SUM(G151:P151)</f>
        <v>1</v>
      </c>
    </row>
    <row r="152" spans="1:17" x14ac:dyDescent="0.25"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8"/>
    </row>
    <row r="153" spans="1:17" ht="18.75" x14ac:dyDescent="0.3">
      <c r="B153" s="23"/>
      <c r="C153" s="23"/>
      <c r="D153" s="23"/>
      <c r="E153" s="23"/>
      <c r="F153" s="23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8"/>
    </row>
    <row r="154" spans="1:17" x14ac:dyDescent="0.25"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8"/>
    </row>
    <row r="155" spans="1:17" x14ac:dyDescent="0.25"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8"/>
    </row>
    <row r="156" spans="1:17" x14ac:dyDescent="0.25"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8"/>
    </row>
    <row r="157" spans="1:17" x14ac:dyDescent="0.25"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8"/>
    </row>
    <row r="158" spans="1:17" x14ac:dyDescent="0.25"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8"/>
    </row>
    <row r="159" spans="1:17" x14ac:dyDescent="0.25"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8"/>
    </row>
    <row r="160" spans="1:17" x14ac:dyDescent="0.25"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8"/>
    </row>
    <row r="161" spans="7:17" x14ac:dyDescent="0.25"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8"/>
    </row>
    <row r="65574" spans="7:17" x14ac:dyDescent="0.25">
      <c r="G65574" s="29">
        <f>SUM(G2:G65573)</f>
        <v>489</v>
      </c>
      <c r="H65574" s="29">
        <f>SUM(H2:H65573)</f>
        <v>18</v>
      </c>
      <c r="Q65574" s="30">
        <f>SUM(G65574:O65574)</f>
        <v>507</v>
      </c>
    </row>
  </sheetData>
  <mergeCells count="1">
    <mergeCell ref="B153:F153"/>
  </mergeCells>
  <pageMargins left="0.45" right="0.45" top="1" bottom="0.5" header="0.3" footer="0.3"/>
  <pageSetup scale="90" fitToHeight="0" orientation="landscape" r:id="rId1"/>
  <headerFooter>
    <oddHeader xml:space="preserve">&amp;L&amp;D&amp;T&amp;C&amp;"-,Bold"&amp;16 2022 Primary Somerset County&amp;"-,Regular"&amp;14
Unofficial and preliminary write-in results for municipal contests where no petition was filed.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Sheet2</vt:lpstr>
      <vt:lpstr>Sheet2!Print_Area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Coxwell</dc:creator>
  <cp:lastModifiedBy>Maureen Coxwell</cp:lastModifiedBy>
  <cp:lastPrinted>2022-06-09T17:41:22Z</cp:lastPrinted>
  <dcterms:created xsi:type="dcterms:W3CDTF">2022-06-09T15:03:17Z</dcterms:created>
  <dcterms:modified xsi:type="dcterms:W3CDTF">2022-06-20T20:14:51Z</dcterms:modified>
</cp:coreProperties>
</file>